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IT\IVL.SeaEnv.WebApp\public\assets\"/>
    </mc:Choice>
  </mc:AlternateContent>
  <xr:revisionPtr revIDLastSave="0" documentId="13_ncr:1_{211FB550-A47A-4CD9-A38E-9362485CCD9B}" xr6:coauthVersionLast="47" xr6:coauthVersionMax="47" xr10:uidLastSave="{00000000-0000-0000-0000-000000000000}"/>
  <bookViews>
    <workbookView xWindow="28680" yWindow="-120" windowWidth="29040" windowHeight="15840" tabRatio="714" xr2:uid="{00000000-000D-0000-FFFF-FFFF00000000}"/>
  </bookViews>
  <sheets>
    <sheet name="Site measurements onboard" sheetId="27" r:id="rId1"/>
    <sheet name="General indoor environments" sheetId="29" r:id="rId2"/>
    <sheet name="Personal exposure onboard" sheetId="28" r:id="rId3"/>
    <sheet name="Exposure other occupations" sheetId="26" r:id="rId4"/>
    <sheet name="guideline values" sheetId="30" r:id="rId5"/>
  </sheets>
  <definedNames>
    <definedName name="_xlnm._FilterDatabase" localSheetId="3" hidden="1">'Exposure other occupations'!$A$3:$U$3</definedName>
    <definedName name="_xlnm._FilterDatabase" localSheetId="2" hidden="1">'Personal exposure onboard'!$A$3:$U$3</definedName>
    <definedName name="_xlnm._FilterDatabase" localSheetId="0" hidden="1">'Site measurements onboard'!$A$3:$U$158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6" i="29" l="1"/>
</calcChain>
</file>

<file path=xl/sharedStrings.xml><?xml version="1.0" encoding="utf-8"?>
<sst xmlns="http://schemas.openxmlformats.org/spreadsheetml/2006/main" count="1361" uniqueCount="77">
  <si>
    <t>TVOC</t>
  </si>
  <si>
    <t xml:space="preserve">B(a)P </t>
  </si>
  <si>
    <t xml:space="preserve">NO2 </t>
  </si>
  <si>
    <t>Other occupations</t>
  </si>
  <si>
    <t>Police</t>
  </si>
  <si>
    <t>Industrial workers</t>
  </si>
  <si>
    <t>Transport workers</t>
  </si>
  <si>
    <t>Sum PAH</t>
  </si>
  <si>
    <t>Benzene</t>
  </si>
  <si>
    <t>Naphtalene</t>
  </si>
  <si>
    <t>Firefighters</t>
  </si>
  <si>
    <t>Cooks</t>
  </si>
  <si>
    <r>
      <t>µg/m</t>
    </r>
    <r>
      <rPr>
        <vertAlign val="superscript"/>
        <sz val="10"/>
        <color theme="1"/>
        <rFont val="Calibri"/>
        <family val="2"/>
      </rPr>
      <t>3</t>
    </r>
  </si>
  <si>
    <r>
      <rPr>
        <vertAlign val="superscript"/>
        <sz val="10"/>
        <color theme="1"/>
        <rFont val="Calibri"/>
        <family val="2"/>
      </rPr>
      <t>o</t>
    </r>
    <r>
      <rPr>
        <sz val="10"/>
        <color theme="1"/>
        <rFont val="Calibri"/>
        <family val="2"/>
      </rPr>
      <t>C</t>
    </r>
  </si>
  <si>
    <t>%</t>
  </si>
  <si>
    <t>ppm</t>
  </si>
  <si>
    <t>Ship type</t>
  </si>
  <si>
    <t>Fuel type</t>
  </si>
  <si>
    <t>Site on board</t>
  </si>
  <si>
    <t>Temperature</t>
  </si>
  <si>
    <t xml:space="preserve">RH </t>
  </si>
  <si>
    <t>CO2</t>
  </si>
  <si>
    <t>CO</t>
  </si>
  <si>
    <t>SO2</t>
  </si>
  <si>
    <t>Ozone</t>
  </si>
  <si>
    <t xml:space="preserve">Benzene </t>
  </si>
  <si>
    <t>Formaldehyde</t>
  </si>
  <si>
    <t>Naphthalene</t>
  </si>
  <si>
    <t>PM10</t>
  </si>
  <si>
    <t>PM2.5</t>
  </si>
  <si>
    <t>Nano particles</t>
  </si>
  <si>
    <t>EC (PM10)</t>
  </si>
  <si>
    <t>EC (PM2.5)</t>
  </si>
  <si>
    <t>Icebreaker</t>
  </si>
  <si>
    <t>Heavy Fuel Oil (HFO)</t>
  </si>
  <si>
    <t>Engine room</t>
  </si>
  <si>
    <t>Accomodation</t>
  </si>
  <si>
    <t>Outdoors</t>
  </si>
  <si>
    <t>Galley</t>
  </si>
  <si>
    <t>RoPax</t>
  </si>
  <si>
    <t>Car deck</t>
  </si>
  <si>
    <t>Oil tanker</t>
  </si>
  <si>
    <t>Marine Diesel Oil (MDO)</t>
  </si>
  <si>
    <t>Naval ship</t>
  </si>
  <si>
    <t>Cruise ship</t>
  </si>
  <si>
    <t>Hybrid fuel</t>
  </si>
  <si>
    <t>Batteries</t>
  </si>
  <si>
    <t>Liquefied Natural Gas (LNG)</t>
  </si>
  <si>
    <t>Methanol</t>
  </si>
  <si>
    <t>Enhet ---&gt;</t>
  </si>
  <si>
    <t>Job title</t>
  </si>
  <si>
    <r>
      <t>NO</t>
    </r>
    <r>
      <rPr>
        <vertAlign val="subscript"/>
        <sz val="11"/>
        <color theme="1"/>
        <rFont val="Calibri"/>
        <family val="2"/>
      </rPr>
      <t xml:space="preserve">2 </t>
    </r>
  </si>
  <si>
    <t>Deck officer</t>
  </si>
  <si>
    <t/>
  </si>
  <si>
    <t>Able Seafarer Deck</t>
  </si>
  <si>
    <t>Able Seafarer Engine</t>
  </si>
  <si>
    <t>Engineer officer</t>
  </si>
  <si>
    <t>Catering crew</t>
  </si>
  <si>
    <t>Ship's cook</t>
  </si>
  <si>
    <t>Catering manager</t>
  </si>
  <si>
    <t>General cargo</t>
  </si>
  <si>
    <t>General indoor environments</t>
  </si>
  <si>
    <t>RH</t>
  </si>
  <si>
    <t>Homes</t>
  </si>
  <si>
    <t>Offices</t>
  </si>
  <si>
    <t>Temp</t>
  </si>
  <si>
    <t>20 - 24</t>
  </si>
  <si>
    <t>25 - 60</t>
  </si>
  <si>
    <t>300 - 1000</t>
  </si>
  <si>
    <t>summa PAH</t>
  </si>
  <si>
    <t>---</t>
  </si>
  <si>
    <t>10 - 100</t>
  </si>
  <si>
    <r>
      <t>number/cm</t>
    </r>
    <r>
      <rPr>
        <vertAlign val="superscript"/>
        <sz val="10"/>
        <color theme="1"/>
        <rFont val="Calibri"/>
        <family val="2"/>
      </rPr>
      <t>3</t>
    </r>
  </si>
  <si>
    <t>Nanoparticles</t>
  </si>
  <si>
    <t>Parameter</t>
  </si>
  <si>
    <t>Value</t>
  </si>
  <si>
    <t>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</si>
</sst>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000"/>
    <numFmt numFmtId="166" formatCode="0.0E+00"/>
    <numFmt numFmtId="167" formatCode="#,##0.0"/>
    <numFmt numFmtId="168" formatCode="0.000"/>
    <numFmt numFmtId="169" formatCode="#,##0.000"/>
  </numFmts>
  <fonts count="13" x14ac:knownFonts="1"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Calibri"/>
      <family val="2"/>
    </font>
    <font>
      <vertAlign val="superscript"/>
      <sz val="10"/>
      <color theme="1"/>
      <name val="Calibri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theme="1"/>
      <name val="Calibri"/>
      <family val="2"/>
    </font>
    <font>
      <sz val="9"/>
      <name val="Calibri"/>
      <family val="2"/>
    </font>
    <font>
      <sz val="11"/>
      <name val="Calibri"/>
      <family val="2"/>
    </font>
    <font>
      <sz val="10"/>
      <color rgb="FFFF0000"/>
      <name val="Calibri"/>
      <family val="2"/>
    </font>
    <font>
      <vertAlign val="subscript"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135">
    <xf numFmtId="0" fontId="0" fillId="0" borderId="0" xfId="0"/>
    <xf numFmtId="0" fontId="1" fillId="0" borderId="0" xfId="0" applyFont="1"/>
    <xf numFmtId="164" fontId="1" fillId="0" borderId="0" xfId="0" applyNumberFormat="1" applyFont="1"/>
    <xf numFmtId="1" fontId="1" fillId="0" borderId="0" xfId="0" applyNumberFormat="1" applyFont="1"/>
    <xf numFmtId="0" fontId="2" fillId="0" borderId="0" xfId="0" applyFont="1"/>
    <xf numFmtId="165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0" borderId="0" xfId="0" applyFont="1"/>
    <xf numFmtId="0" fontId="1" fillId="2" borderId="0" xfId="0" applyFont="1" applyFill="1"/>
    <xf numFmtId="164" fontId="1" fillId="2" borderId="0" xfId="0" applyNumberFormat="1" applyFont="1" applyFill="1"/>
    <xf numFmtId="1" fontId="1" fillId="2" borderId="0" xfId="0" applyNumberFormat="1" applyFont="1" applyFill="1"/>
    <xf numFmtId="166" fontId="1" fillId="0" borderId="0" xfId="0" applyNumberFormat="1" applyFont="1"/>
    <xf numFmtId="0" fontId="0" fillId="2" borderId="0" xfId="0" applyFill="1"/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1" fontId="4" fillId="4" borderId="0" xfId="0" applyNumberFormat="1" applyFont="1" applyFill="1" applyAlignment="1">
      <alignment horizontal="center" vertical="center"/>
    </xf>
    <xf numFmtId="3" fontId="4" fillId="4" borderId="0" xfId="0" applyNumberFormat="1" applyFont="1" applyFill="1" applyAlignment="1">
      <alignment horizontal="center" vertical="center" wrapText="1"/>
    </xf>
    <xf numFmtId="166" fontId="4" fillId="4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left"/>
    </xf>
    <xf numFmtId="2" fontId="1" fillId="0" borderId="0" xfId="0" applyNumberFormat="1" applyFont="1"/>
    <xf numFmtId="1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1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center" vertical="center" wrapText="1"/>
    </xf>
    <xf numFmtId="1" fontId="1" fillId="4" borderId="0" xfId="0" applyNumberFormat="1" applyFont="1" applyFill="1" applyAlignment="1">
      <alignment horizontal="center" vertical="center"/>
    </xf>
    <xf numFmtId="1" fontId="4" fillId="4" borderId="0" xfId="0" applyNumberFormat="1" applyFont="1" applyFill="1" applyAlignment="1">
      <alignment horizontal="center" vertical="center" wrapText="1"/>
    </xf>
    <xf numFmtId="1" fontId="1" fillId="4" borderId="0" xfId="0" applyNumberFormat="1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7" fillId="0" borderId="0" xfId="0" applyFont="1"/>
    <xf numFmtId="164" fontId="4" fillId="0" borderId="0" xfId="0" applyNumberFormat="1" applyFont="1"/>
    <xf numFmtId="1" fontId="4" fillId="0" borderId="0" xfId="0" applyNumberFormat="1" applyFont="1"/>
    <xf numFmtId="0" fontId="1" fillId="0" borderId="0" xfId="0" quotePrefix="1" applyFont="1" applyAlignment="1">
      <alignment horizontal="right"/>
    </xf>
    <xf numFmtId="167" fontId="1" fillId="0" borderId="0" xfId="0" applyNumberFormat="1" applyFont="1"/>
    <xf numFmtId="164" fontId="6" fillId="0" borderId="0" xfId="0" applyNumberFormat="1" applyFont="1"/>
    <xf numFmtId="1" fontId="6" fillId="0" borderId="0" xfId="0" applyNumberFormat="1" applyFont="1"/>
    <xf numFmtId="0" fontId="4" fillId="0" borderId="0" xfId="0" applyFont="1" applyAlignment="1">
      <alignment horizontal="right"/>
    </xf>
    <xf numFmtId="164" fontId="8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0" xfId="0" applyFont="1" applyFill="1" applyAlignment="1">
      <alignment horizontal="left" vertical="center"/>
    </xf>
    <xf numFmtId="0" fontId="6" fillId="2" borderId="0" xfId="0" applyFont="1" applyFill="1"/>
    <xf numFmtId="164" fontId="4" fillId="2" borderId="0" xfId="0" applyNumberFormat="1" applyFont="1" applyFill="1"/>
    <xf numFmtId="1" fontId="4" fillId="2" borderId="0" xfId="0" applyNumberFormat="1" applyFont="1" applyFill="1"/>
    <xf numFmtId="0" fontId="4" fillId="2" borderId="0" xfId="0" applyFont="1" applyFill="1"/>
    <xf numFmtId="2" fontId="4" fillId="2" borderId="0" xfId="0" applyNumberFormat="1" applyFont="1" applyFill="1"/>
    <xf numFmtId="0" fontId="4" fillId="2" borderId="0" xfId="0" applyFont="1" applyFill="1" applyAlignment="1">
      <alignment horizontal="right"/>
    </xf>
    <xf numFmtId="167" fontId="4" fillId="2" borderId="0" xfId="0" applyNumberFormat="1" applyFont="1" applyFill="1"/>
    <xf numFmtId="0" fontId="10" fillId="0" borderId="0" xfId="0" applyFont="1"/>
    <xf numFmtId="164" fontId="6" fillId="2" borderId="0" xfId="0" applyNumberFormat="1" applyFont="1" applyFill="1"/>
    <xf numFmtId="1" fontId="6" fillId="2" borderId="0" xfId="0" applyNumberFormat="1" applyFont="1" applyFill="1"/>
    <xf numFmtId="0" fontId="9" fillId="2" borderId="0" xfId="0" applyFont="1" applyFill="1" applyAlignment="1">
      <alignment horizontal="right"/>
    </xf>
    <xf numFmtId="2" fontId="6" fillId="2" borderId="0" xfId="0" applyNumberFormat="1" applyFont="1" applyFill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/>
    </xf>
    <xf numFmtId="0" fontId="7" fillId="2" borderId="0" xfId="0" applyFont="1" applyFill="1"/>
    <xf numFmtId="164" fontId="8" fillId="2" borderId="0" xfId="0" applyNumberFormat="1" applyFont="1" applyFill="1" applyAlignment="1">
      <alignment horizontal="right"/>
    </xf>
    <xf numFmtId="0" fontId="2" fillId="2" borderId="0" xfId="0" applyFont="1" applyFill="1"/>
    <xf numFmtId="0" fontId="8" fillId="0" borderId="0" xfId="0" applyFont="1" applyAlignment="1">
      <alignment horizontal="right"/>
    </xf>
    <xf numFmtId="164" fontId="2" fillId="0" borderId="0" xfId="0" applyNumberFormat="1" applyFont="1"/>
    <xf numFmtId="1" fontId="2" fillId="0" borderId="0" xfId="0" applyNumberFormat="1" applyFont="1"/>
    <xf numFmtId="2" fontId="2" fillId="0" borderId="0" xfId="0" applyNumberFormat="1" applyFont="1"/>
    <xf numFmtId="0" fontId="6" fillId="0" borderId="0" xfId="0" applyFont="1"/>
    <xf numFmtId="0" fontId="8" fillId="2" borderId="0" xfId="0" applyFont="1" applyFill="1" applyAlignment="1">
      <alignment horizontal="right"/>
    </xf>
    <xf numFmtId="1" fontId="8" fillId="2" borderId="0" xfId="0" applyNumberFormat="1" applyFont="1" applyFill="1" applyAlignment="1">
      <alignment horizontal="right"/>
    </xf>
    <xf numFmtId="2" fontId="1" fillId="2" borderId="0" xfId="0" applyNumberFormat="1" applyFont="1" applyFill="1"/>
    <xf numFmtId="3" fontId="1" fillId="2" borderId="0" xfId="0" applyNumberFormat="1" applyFont="1" applyFill="1"/>
    <xf numFmtId="1" fontId="9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1" fontId="8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3" fontId="1" fillId="0" borderId="0" xfId="0" applyNumberFormat="1" applyFont="1"/>
    <xf numFmtId="164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vertical="center"/>
    </xf>
    <xf numFmtId="0" fontId="4" fillId="2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2" fontId="4" fillId="0" borderId="0" xfId="0" applyNumberFormat="1" applyFont="1"/>
    <xf numFmtId="168" fontId="1" fillId="0" borderId="0" xfId="0" applyNumberFormat="1" applyFont="1"/>
    <xf numFmtId="168" fontId="4" fillId="0" borderId="0" xfId="0" applyNumberFormat="1" applyFont="1"/>
    <xf numFmtId="166" fontId="4" fillId="0" borderId="0" xfId="0" applyNumberFormat="1" applyFont="1"/>
    <xf numFmtId="0" fontId="11" fillId="0" borderId="0" xfId="0" applyFont="1"/>
    <xf numFmtId="0" fontId="0" fillId="3" borderId="0" xfId="0" applyFill="1" applyAlignment="1">
      <alignment vertical="center"/>
    </xf>
    <xf numFmtId="0" fontId="10" fillId="3" borderId="0" xfId="0" applyFont="1" applyFill="1" applyAlignment="1">
      <alignment horizontal="left" vertical="center" wrapText="1"/>
    </xf>
    <xf numFmtId="0" fontId="0" fillId="4" borderId="0" xfId="0" applyFill="1" applyAlignment="1">
      <alignment horizontal="center" vertical="center" wrapText="1"/>
    </xf>
    <xf numFmtId="1" fontId="0" fillId="4" borderId="0" xfId="0" applyNumberFormat="1" applyFill="1" applyAlignment="1">
      <alignment horizontal="center" vertical="center"/>
    </xf>
    <xf numFmtId="3" fontId="0" fillId="4" borderId="0" xfId="0" applyNumberFormat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3" fontId="8" fillId="0" borderId="0" xfId="0" quotePrefix="1" applyNumberFormat="1" applyFont="1" applyAlignment="1">
      <alignment horizontal="right"/>
    </xf>
    <xf numFmtId="3" fontId="8" fillId="2" borderId="0" xfId="0" quotePrefix="1" applyNumberFormat="1" applyFont="1" applyFill="1" applyAlignment="1">
      <alignment horizontal="right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horizontal="right"/>
    </xf>
    <xf numFmtId="0" fontId="4" fillId="0" borderId="0" xfId="0" applyFont="1" applyAlignment="1">
      <alignment horizontal="left"/>
    </xf>
    <xf numFmtId="0" fontId="4" fillId="2" borderId="0" xfId="0" applyFont="1" applyFill="1" applyAlignment="1">
      <alignment vertical="center" wrapText="1"/>
    </xf>
    <xf numFmtId="4" fontId="1" fillId="0" borderId="0" xfId="0" applyNumberFormat="1" applyFont="1"/>
    <xf numFmtId="169" fontId="1" fillId="0" borderId="0" xfId="0" applyNumberFormat="1" applyFont="1"/>
    <xf numFmtId="0" fontId="1" fillId="4" borderId="0" xfId="0" applyFont="1" applyFill="1" applyAlignment="1">
      <alignment vertical="center"/>
    </xf>
    <xf numFmtId="3" fontId="1" fillId="4" borderId="0" xfId="0" applyNumberFormat="1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166" fontId="1" fillId="4" borderId="0" xfId="0" applyNumberFormat="1" applyFont="1" applyFill="1" applyAlignment="1">
      <alignment horizontal="center" vertical="center" wrapText="1"/>
    </xf>
    <xf numFmtId="0" fontId="1" fillId="0" borderId="0" xfId="0" quotePrefix="1" applyFont="1"/>
    <xf numFmtId="168" fontId="4" fillId="0" borderId="0" xfId="0" applyNumberFormat="1" applyFont="1" applyAlignment="1">
      <alignment horizontal="right"/>
    </xf>
    <xf numFmtId="2" fontId="4" fillId="0" borderId="0" xfId="0" quotePrefix="1" applyNumberFormat="1" applyFont="1" applyAlignment="1">
      <alignment horizontal="right"/>
    </xf>
    <xf numFmtId="166" fontId="1" fillId="0" borderId="0" xfId="0" quotePrefix="1" applyNumberFormat="1" applyFont="1" applyAlignment="1">
      <alignment horizontal="right"/>
    </xf>
    <xf numFmtId="1" fontId="1" fillId="0" borderId="0" xfId="0" quotePrefix="1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0" xfId="0" quotePrefix="1" applyNumberFormat="1" applyFont="1" applyAlignment="1">
      <alignment horizontal="right"/>
    </xf>
    <xf numFmtId="3" fontId="4" fillId="0" borderId="0" xfId="0" applyNumberFormat="1" applyFont="1"/>
    <xf numFmtId="167" fontId="4" fillId="0" borderId="0" xfId="0" applyNumberFormat="1" applyFont="1"/>
    <xf numFmtId="1" fontId="4" fillId="0" borderId="0" xfId="0" applyNumberFormat="1" applyFont="1" applyAlignment="1">
      <alignment horizontal="right"/>
    </xf>
    <xf numFmtId="165" fontId="0" fillId="0" borderId="0" xfId="0" applyNumberFormat="1"/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164" fontId="4" fillId="0" borderId="0" xfId="0" applyNumberFormat="1" applyFont="1" applyAlignment="1">
      <alignment horizontal="right"/>
    </xf>
    <xf numFmtId="166" fontId="2" fillId="0" borderId="0" xfId="0" applyNumberFormat="1" applyFont="1"/>
    <xf numFmtId="166" fontId="4" fillId="2" borderId="0" xfId="0" applyNumberFormat="1" applyFont="1" applyFill="1"/>
    <xf numFmtId="168" fontId="4" fillId="2" borderId="0" xfId="0" applyNumberFormat="1" applyFont="1" applyFill="1" applyAlignment="1">
      <alignment horizontal="right"/>
    </xf>
    <xf numFmtId="166" fontId="4" fillId="2" borderId="0" xfId="0" applyNumberFormat="1" applyFont="1" applyFill="1" applyAlignment="1">
      <alignment horizontal="right"/>
    </xf>
    <xf numFmtId="164" fontId="4" fillId="2" borderId="0" xfId="0" applyNumberFormat="1" applyFont="1" applyFill="1" applyAlignment="1">
      <alignment horizontal="right"/>
    </xf>
    <xf numFmtId="3" fontId="4" fillId="2" borderId="0" xfId="0" applyNumberFormat="1" applyFont="1" applyFill="1"/>
    <xf numFmtId="166" fontId="1" fillId="2" borderId="0" xfId="0" applyNumberFormat="1" applyFont="1" applyFill="1"/>
    <xf numFmtId="168" fontId="1" fillId="2" borderId="0" xfId="0" applyNumberFormat="1" applyFont="1" applyFill="1"/>
    <xf numFmtId="0" fontId="4" fillId="0" borderId="0" xfId="0" quotePrefix="1" applyFont="1" applyAlignment="1">
      <alignment horizontal="right"/>
    </xf>
    <xf numFmtId="0" fontId="4" fillId="0" borderId="0" xfId="0" quotePrefix="1" applyFont="1"/>
    <xf numFmtId="0" fontId="0" fillId="0" borderId="0" xfId="0" applyFill="1" applyAlignment="1">
      <alignment horizontal="center"/>
    </xf>
    <xf numFmtId="164" fontId="1" fillId="0" borderId="0" xfId="0" applyNumberFormat="1" applyFont="1" applyFill="1"/>
    <xf numFmtId="1" fontId="4" fillId="0" borderId="0" xfId="0" applyNumberFormat="1" applyFont="1" applyFill="1"/>
    <xf numFmtId="1" fontId="1" fillId="0" borderId="0" xfId="0" applyNumberFormat="1" applyFont="1" applyFill="1"/>
    <xf numFmtId="0" fontId="1" fillId="0" borderId="0" xfId="0" applyFont="1" applyFill="1"/>
  </cellXfs>
  <cellStyles count="3">
    <cellStyle name="Normal" xfId="0" builtinId="0"/>
    <cellStyle name="Normal 2" xfId="1" xr:uid="{D2BF927D-A3FA-44BB-A780-3ED096668BB9}"/>
    <cellStyle name="Normal 3" xfId="2" xr:uid="{2CDD7E30-1AB5-4DCF-8239-3300D676A969}"/>
  </cellStyles>
  <dxfs count="0"/>
  <tableStyles count="0" defaultTableStyle="TableStyleMedium2" defaultPivotStyle="PivotStyleLight16"/>
  <colors>
    <mruColors>
      <color rgb="FFFFFFCC"/>
      <color rgb="FFFF3399"/>
      <color rgb="FFFF9999"/>
      <color rgb="FFCCFFCC"/>
      <color rgb="FF66FF99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8F06D-FDE5-4333-9B84-662E4F7448BE}">
  <sheetPr>
    <tabColor rgb="FFFF0000"/>
  </sheetPr>
  <dimension ref="A2:U168"/>
  <sheetViews>
    <sheetView tabSelected="1" zoomScale="90" zoomScaleNormal="90" workbookViewId="0">
      <pane xSplit="3" ySplit="3" topLeftCell="D4" activePane="bottomRight" state="frozen"/>
      <selection pane="topRight" activeCell="D1" sqref="D1"/>
      <selection pane="bottomLeft" activeCell="A6" sqref="A6"/>
      <selection pane="bottomRight" activeCell="C2" sqref="C2"/>
    </sheetView>
  </sheetViews>
  <sheetFormatPr defaultColWidth="9.140625" defaultRowHeight="15" x14ac:dyDescent="0.25"/>
  <cols>
    <col min="1" max="1" width="20.42578125" style="1" customWidth="1"/>
    <col min="2" max="2" width="22.85546875" style="7" customWidth="1"/>
    <col min="3" max="3" width="20.5703125" style="4" customWidth="1"/>
    <col min="4" max="4" width="11.85546875" style="1" customWidth="1"/>
    <col min="5" max="5" width="9" style="1" customWidth="1"/>
    <col min="6" max="7" width="9.42578125" style="1" customWidth="1"/>
    <col min="8" max="10" width="9.140625" style="1"/>
    <col min="11" max="11" width="9.140625" style="3"/>
    <col min="12" max="12" width="9.140625" style="1"/>
    <col min="13" max="13" width="13.42578125" style="1" bestFit="1" customWidth="1"/>
    <col min="14" max="14" width="9.140625" style="3"/>
    <col min="15" max="15" width="11.7109375" style="1" customWidth="1"/>
    <col min="16" max="16" width="10" style="1" customWidth="1"/>
    <col min="17" max="17" width="9.5703125" style="1" bestFit="1" customWidth="1"/>
    <col min="18" max="18" width="9.42578125" style="1" bestFit="1" customWidth="1"/>
    <col min="19" max="19" width="12.85546875" style="3" customWidth="1"/>
    <col min="20" max="20" width="10" style="1" customWidth="1"/>
    <col min="21" max="21" width="9.85546875" style="1" customWidth="1"/>
  </cols>
  <sheetData>
    <row r="2" spans="1:21" s="23" customFormat="1" ht="15.75" x14ac:dyDescent="0.25">
      <c r="A2" s="6"/>
      <c r="B2" s="6"/>
      <c r="C2" s="6"/>
      <c r="D2" s="6" t="s">
        <v>13</v>
      </c>
      <c r="E2" s="6" t="s">
        <v>14</v>
      </c>
      <c r="F2" s="6" t="s">
        <v>15</v>
      </c>
      <c r="G2" s="6" t="s">
        <v>15</v>
      </c>
      <c r="H2" s="6" t="s">
        <v>12</v>
      </c>
      <c r="I2" s="6" t="s">
        <v>12</v>
      </c>
      <c r="J2" s="6" t="s">
        <v>12</v>
      </c>
      <c r="K2" s="6" t="s">
        <v>12</v>
      </c>
      <c r="L2" s="6" t="s">
        <v>12</v>
      </c>
      <c r="M2" s="6" t="s">
        <v>12</v>
      </c>
      <c r="N2" s="6" t="s">
        <v>12</v>
      </c>
      <c r="O2" s="6" t="s">
        <v>12</v>
      </c>
      <c r="P2" s="6" t="s">
        <v>12</v>
      </c>
      <c r="Q2" s="6" t="s">
        <v>12</v>
      </c>
      <c r="R2" s="6" t="s">
        <v>12</v>
      </c>
      <c r="S2" s="22" t="s">
        <v>72</v>
      </c>
      <c r="T2" s="6" t="s">
        <v>12</v>
      </c>
      <c r="U2" s="6" t="s">
        <v>12</v>
      </c>
    </row>
    <row r="3" spans="1:21" s="32" customFormat="1" ht="33" customHeight="1" x14ac:dyDescent="0.25">
      <c r="A3" s="24" t="s">
        <v>16</v>
      </c>
      <c r="B3" s="25" t="s">
        <v>17</v>
      </c>
      <c r="C3" s="26" t="s">
        <v>18</v>
      </c>
      <c r="D3" s="27" t="s">
        <v>19</v>
      </c>
      <c r="E3" s="27" t="s">
        <v>20</v>
      </c>
      <c r="F3" s="27" t="s">
        <v>21</v>
      </c>
      <c r="G3" s="27" t="s">
        <v>22</v>
      </c>
      <c r="H3" s="28" t="s">
        <v>23</v>
      </c>
      <c r="I3" s="28" t="s">
        <v>2</v>
      </c>
      <c r="J3" s="28" t="s">
        <v>24</v>
      </c>
      <c r="K3" s="29" t="s">
        <v>0</v>
      </c>
      <c r="L3" s="28" t="s">
        <v>25</v>
      </c>
      <c r="M3" s="28" t="s">
        <v>26</v>
      </c>
      <c r="N3" s="30" t="s">
        <v>7</v>
      </c>
      <c r="O3" s="14" t="s">
        <v>27</v>
      </c>
      <c r="P3" s="15" t="s">
        <v>1</v>
      </c>
      <c r="Q3" s="28" t="s">
        <v>28</v>
      </c>
      <c r="R3" s="28" t="s">
        <v>29</v>
      </c>
      <c r="S3" s="31" t="s">
        <v>30</v>
      </c>
      <c r="T3" s="28" t="s">
        <v>31</v>
      </c>
      <c r="U3" s="28" t="s">
        <v>32</v>
      </c>
    </row>
    <row r="4" spans="1:21" x14ac:dyDescent="0.25">
      <c r="A4" s="1" t="s">
        <v>33</v>
      </c>
      <c r="B4" s="33" t="s">
        <v>34</v>
      </c>
      <c r="C4" s="34" t="s">
        <v>35</v>
      </c>
      <c r="D4" s="35">
        <v>36.49193450767828</v>
      </c>
      <c r="E4" s="36">
        <v>8.9069019873532032</v>
      </c>
      <c r="F4" s="8">
        <v>390</v>
      </c>
      <c r="G4" s="8">
        <v>0</v>
      </c>
      <c r="H4" s="2">
        <v>32.867000000000004</v>
      </c>
      <c r="I4" s="2">
        <v>40.591999999999999</v>
      </c>
      <c r="J4" s="2">
        <v>21.676000000000002</v>
      </c>
      <c r="K4" s="3">
        <v>1671</v>
      </c>
      <c r="L4" s="2">
        <v>4.1476043677274772</v>
      </c>
      <c r="M4" s="2">
        <v>1.9333662476773283</v>
      </c>
      <c r="N4" s="1">
        <v>2.1008574856023392</v>
      </c>
      <c r="O4" s="37">
        <v>1.55</v>
      </c>
      <c r="P4" s="37">
        <v>4.4462867214712021E-4</v>
      </c>
      <c r="Q4" s="2">
        <v>26.029277218664987</v>
      </c>
      <c r="R4" s="2">
        <v>16.402282838269095</v>
      </c>
      <c r="S4" s="3">
        <v>286647.03982777178</v>
      </c>
      <c r="T4" s="38">
        <v>0.94907576058411824</v>
      </c>
      <c r="U4" s="38">
        <v>2.0166289928505527</v>
      </c>
    </row>
    <row r="5" spans="1:21" x14ac:dyDescent="0.25">
      <c r="A5" s="1" t="s">
        <v>33</v>
      </c>
      <c r="B5" s="33" t="s">
        <v>34</v>
      </c>
      <c r="C5" s="34" t="s">
        <v>35</v>
      </c>
      <c r="D5" s="35">
        <v>30.398343128390614</v>
      </c>
      <c r="E5" s="36">
        <v>14.624221066907761</v>
      </c>
      <c r="F5" s="8">
        <v>390</v>
      </c>
      <c r="G5" s="8">
        <v>0</v>
      </c>
      <c r="H5" s="2">
        <v>10.605499999999999</v>
      </c>
      <c r="I5" s="2">
        <v>20.487000000000002</v>
      </c>
      <c r="J5" s="2">
        <v>21.200000000000003</v>
      </c>
      <c r="K5" s="3">
        <v>4250.4216634254717</v>
      </c>
      <c r="L5" s="2">
        <v>4.457660403600098</v>
      </c>
      <c r="M5" s="2">
        <v>0.57598141073579223</v>
      </c>
      <c r="N5" s="1">
        <v>6.476946207023178</v>
      </c>
      <c r="O5" s="37">
        <v>4.8499999999999996</v>
      </c>
      <c r="P5" s="37">
        <v>8.6714911533298156E-4</v>
      </c>
      <c r="Q5" s="2">
        <v>97.918997538598916</v>
      </c>
      <c r="R5" s="2">
        <v>47.677939357755953</v>
      </c>
      <c r="S5" s="3">
        <v>76008.153526970957</v>
      </c>
      <c r="T5" s="38">
        <v>0.6837854655619684</v>
      </c>
      <c r="U5" s="38">
        <v>2.0864043648125103</v>
      </c>
    </row>
    <row r="6" spans="1:21" x14ac:dyDescent="0.25">
      <c r="A6" s="1" t="s">
        <v>33</v>
      </c>
      <c r="B6" s="33" t="s">
        <v>34</v>
      </c>
      <c r="C6" s="34" t="s">
        <v>35</v>
      </c>
      <c r="D6" s="39">
        <v>23.929659909910029</v>
      </c>
      <c r="E6" s="40">
        <v>17.677230630630611</v>
      </c>
      <c r="F6" s="40">
        <v>422.11136097340511</v>
      </c>
      <c r="G6" s="41"/>
      <c r="H6" s="2">
        <v>4.8810000000000002</v>
      </c>
      <c r="I6" s="2">
        <v>24.282</v>
      </c>
      <c r="J6" s="2">
        <v>18.29</v>
      </c>
      <c r="K6" s="3">
        <v>236.328457210702</v>
      </c>
      <c r="L6" s="2">
        <v>1.3</v>
      </c>
      <c r="M6" s="2">
        <v>1.1482061048788339</v>
      </c>
      <c r="N6" s="1">
        <v>0.28467365741643957</v>
      </c>
      <c r="O6" s="37">
        <v>0.21</v>
      </c>
      <c r="P6" s="37">
        <v>4.3999999999999999E-5</v>
      </c>
      <c r="Q6" s="42"/>
      <c r="R6" s="42"/>
      <c r="S6" s="3">
        <v>31578.095238095237</v>
      </c>
      <c r="T6" s="42"/>
      <c r="U6" s="42"/>
    </row>
    <row r="7" spans="1:21" x14ac:dyDescent="0.25">
      <c r="A7" s="1" t="s">
        <v>33</v>
      </c>
      <c r="B7" s="33" t="s">
        <v>34</v>
      </c>
      <c r="C7" s="4" t="s">
        <v>36</v>
      </c>
      <c r="D7" s="39">
        <v>23.998956775701011</v>
      </c>
      <c r="E7" s="40">
        <v>15.998592873831765</v>
      </c>
      <c r="F7" s="40">
        <v>365.79577777777854</v>
      </c>
      <c r="G7" s="8">
        <v>0</v>
      </c>
      <c r="H7" s="2">
        <v>8.6580000000000013</v>
      </c>
      <c r="I7" s="2">
        <v>25.62</v>
      </c>
      <c r="J7" s="2">
        <v>23.097000000000001</v>
      </c>
      <c r="K7" s="3">
        <v>258</v>
      </c>
      <c r="L7" s="1">
        <v>1.3</v>
      </c>
      <c r="M7" s="2">
        <v>2.2535864767664817</v>
      </c>
      <c r="N7" s="1">
        <v>0.68395130494855827</v>
      </c>
      <c r="O7" s="37">
        <v>0.62990172057741711</v>
      </c>
      <c r="P7" s="37">
        <v>3.0361923462679707E-5</v>
      </c>
      <c r="Q7" s="2">
        <v>5.6713172676210863</v>
      </c>
      <c r="R7" s="2">
        <v>3.4432765494748727</v>
      </c>
      <c r="S7" s="3">
        <v>8637.5382513661207</v>
      </c>
      <c r="T7" s="38">
        <v>0.19354763328668859</v>
      </c>
      <c r="U7" s="38">
        <v>0.14193870801436206</v>
      </c>
    </row>
    <row r="8" spans="1:21" x14ac:dyDescent="0.25">
      <c r="A8" s="1" t="s">
        <v>33</v>
      </c>
      <c r="B8" s="33" t="s">
        <v>34</v>
      </c>
      <c r="C8" s="4" t="s">
        <v>36</v>
      </c>
      <c r="D8" s="39">
        <v>22.465461053579421</v>
      </c>
      <c r="E8" s="40">
        <v>18.884264295362438</v>
      </c>
      <c r="F8" s="40">
        <v>385.22266005410245</v>
      </c>
      <c r="G8" s="8">
        <v>0</v>
      </c>
      <c r="H8" s="2">
        <v>11.376000000000001</v>
      </c>
      <c r="I8" s="2">
        <v>26.356000000000002</v>
      </c>
      <c r="J8" s="2">
        <v>30.843</v>
      </c>
      <c r="K8" s="3">
        <v>273</v>
      </c>
      <c r="L8" s="2">
        <v>1.0995323554142804</v>
      </c>
      <c r="M8" s="2">
        <v>1.2148190007475774</v>
      </c>
      <c r="N8" s="1">
        <v>0.97049610597706071</v>
      </c>
      <c r="O8" s="37">
        <v>0.91</v>
      </c>
      <c r="P8" s="37">
        <v>4.6438207597272128E-5</v>
      </c>
      <c r="Q8" s="2">
        <v>9.3616419966785944</v>
      </c>
      <c r="R8" s="2">
        <v>8.3014935741576945</v>
      </c>
      <c r="S8" s="3">
        <v>7379.592779426308</v>
      </c>
      <c r="T8" s="38">
        <v>0.37003951197034957</v>
      </c>
      <c r="U8" s="38">
        <v>0.26832607061946262</v>
      </c>
    </row>
    <row r="9" spans="1:21" x14ac:dyDescent="0.25">
      <c r="A9" s="1" t="s">
        <v>33</v>
      </c>
      <c r="B9" s="33" t="s">
        <v>34</v>
      </c>
      <c r="C9" s="4" t="s">
        <v>36</v>
      </c>
      <c r="D9" s="39">
        <v>19.94575935828879</v>
      </c>
      <c r="E9" s="40">
        <v>25.079264260249516</v>
      </c>
      <c r="F9" s="40">
        <v>590.15222024074933</v>
      </c>
      <c r="G9" s="8">
        <v>0</v>
      </c>
      <c r="H9" s="2">
        <v>6.75</v>
      </c>
      <c r="I9" s="2">
        <v>23.423999999999999</v>
      </c>
      <c r="J9" s="2">
        <v>23.144000000000002</v>
      </c>
      <c r="K9" s="3">
        <v>273</v>
      </c>
      <c r="L9" s="2">
        <v>1.2185927207394409</v>
      </c>
      <c r="M9" s="2">
        <v>3.914981805399147</v>
      </c>
      <c r="N9" s="1">
        <v>0.72325118284835821</v>
      </c>
      <c r="O9" s="37">
        <v>0.68</v>
      </c>
      <c r="P9" s="37">
        <v>6.883353159025586E-5</v>
      </c>
      <c r="Q9" s="2">
        <v>4.9122529017939396</v>
      </c>
      <c r="R9" s="2">
        <v>4.1530583444216402</v>
      </c>
      <c r="S9" s="3">
        <v>47570.158361204012</v>
      </c>
      <c r="T9" s="38">
        <v>0.46248151852542713</v>
      </c>
      <c r="U9" s="38">
        <v>1.1165864522726128</v>
      </c>
    </row>
    <row r="10" spans="1:21" x14ac:dyDescent="0.25">
      <c r="A10" s="1" t="s">
        <v>33</v>
      </c>
      <c r="B10" s="33" t="s">
        <v>34</v>
      </c>
      <c r="C10" s="4" t="s">
        <v>36</v>
      </c>
      <c r="D10" s="39">
        <v>19.317557494407371</v>
      </c>
      <c r="E10" s="40">
        <v>22.290730201342324</v>
      </c>
      <c r="F10" s="40">
        <v>455.36485458612913</v>
      </c>
      <c r="G10" s="8">
        <v>0</v>
      </c>
      <c r="H10" s="2">
        <v>7.7370000000000001</v>
      </c>
      <c r="I10" s="2">
        <v>28.444000000000003</v>
      </c>
      <c r="J10" s="2">
        <v>20.481999999999999</v>
      </c>
      <c r="K10" s="3">
        <v>425</v>
      </c>
      <c r="L10" s="2">
        <v>1.0899243488710353</v>
      </c>
      <c r="M10" s="2">
        <v>1.7155957458096012</v>
      </c>
      <c r="N10" s="1">
        <v>0.82798907010343648</v>
      </c>
      <c r="O10" s="37">
        <v>0.8</v>
      </c>
      <c r="P10" s="37">
        <v>3.4E-5</v>
      </c>
      <c r="Q10" s="2">
        <v>6.0746064339492509</v>
      </c>
      <c r="R10" s="2">
        <v>4.5299145299143158</v>
      </c>
      <c r="S10" s="3">
        <v>3212.8055555555557</v>
      </c>
      <c r="T10" s="38">
        <v>0.36492302290877859</v>
      </c>
      <c r="U10" s="38">
        <v>0.34370821196454415</v>
      </c>
    </row>
    <row r="11" spans="1:21" x14ac:dyDescent="0.25">
      <c r="A11" s="1" t="s">
        <v>33</v>
      </c>
      <c r="B11" s="33" t="s">
        <v>34</v>
      </c>
      <c r="C11" s="4" t="s">
        <v>37</v>
      </c>
      <c r="D11" s="39">
        <v>-4.7623799426934097</v>
      </c>
      <c r="E11" s="40">
        <v>83.663815472779376</v>
      </c>
      <c r="F11" s="40">
        <v>390</v>
      </c>
      <c r="G11" s="41"/>
      <c r="H11" s="2">
        <v>10.021000000000001</v>
      </c>
      <c r="I11" s="2">
        <v>11.46</v>
      </c>
      <c r="J11" s="2">
        <v>58.417999999999999</v>
      </c>
      <c r="K11" s="3">
        <v>488</v>
      </c>
      <c r="L11" s="2">
        <v>5.5</v>
      </c>
      <c r="M11" s="2">
        <v>1.0368569473507043</v>
      </c>
      <c r="N11" s="43"/>
      <c r="O11" s="43"/>
      <c r="P11" s="43"/>
      <c r="Q11" s="42"/>
      <c r="R11" s="42"/>
      <c r="S11" s="42"/>
      <c r="T11" s="42"/>
      <c r="U11" s="42"/>
    </row>
    <row r="12" spans="1:21" x14ac:dyDescent="0.25">
      <c r="A12" s="1" t="s">
        <v>33</v>
      </c>
      <c r="B12" s="33" t="s">
        <v>34</v>
      </c>
      <c r="C12" s="4" t="s">
        <v>37</v>
      </c>
      <c r="D12" s="39">
        <v>-4.7623799426934097</v>
      </c>
      <c r="E12" s="40">
        <v>83.663815472779376</v>
      </c>
      <c r="F12" s="40">
        <v>390</v>
      </c>
      <c r="G12" s="44">
        <v>0.92168674698795183</v>
      </c>
      <c r="H12" s="2">
        <v>8.1590000000000007</v>
      </c>
      <c r="I12" s="2">
        <v>17.179000000000002</v>
      </c>
      <c r="J12" s="2">
        <v>69.843000000000004</v>
      </c>
      <c r="K12" s="3">
        <v>660.59879246938635</v>
      </c>
      <c r="L12" s="2">
        <v>8.5</v>
      </c>
      <c r="M12" s="2">
        <v>0.66205915665836668</v>
      </c>
      <c r="N12" s="1">
        <v>0.62360015205036912</v>
      </c>
      <c r="O12" s="37">
        <v>0.6</v>
      </c>
      <c r="P12" s="37">
        <v>3.5999999999999994E-5</v>
      </c>
      <c r="Q12" s="2">
        <v>8.9731765883352193</v>
      </c>
      <c r="R12" s="2">
        <v>6.7423609290987612</v>
      </c>
      <c r="S12" s="3">
        <v>35106.319722222208</v>
      </c>
      <c r="T12" s="38">
        <v>0.25380602492369508</v>
      </c>
      <c r="U12" s="38">
        <v>1.0687504267688617</v>
      </c>
    </row>
    <row r="13" spans="1:21" s="53" customFormat="1" x14ac:dyDescent="0.25">
      <c r="A13" s="9" t="s">
        <v>33</v>
      </c>
      <c r="B13" s="45" t="s">
        <v>34</v>
      </c>
      <c r="C13" s="46" t="s">
        <v>35</v>
      </c>
      <c r="D13" s="47">
        <v>35.696659489278957</v>
      </c>
      <c r="E13" s="48">
        <v>26.310018773912269</v>
      </c>
      <c r="F13" s="49">
        <v>390</v>
      </c>
      <c r="G13" s="50">
        <v>2.4305555555555556E-2</v>
      </c>
      <c r="H13" s="47">
        <v>13.289000000000001</v>
      </c>
      <c r="I13" s="47">
        <v>38.230000000000004</v>
      </c>
      <c r="J13" s="47">
        <v>25.560000000000002</v>
      </c>
      <c r="K13" s="48">
        <v>3090.531885772325</v>
      </c>
      <c r="L13" s="47">
        <v>3.5994252818852672</v>
      </c>
      <c r="M13" s="47">
        <v>2.8972485291304819</v>
      </c>
      <c r="N13" s="51">
        <v>2.1324765227085543</v>
      </c>
      <c r="O13" s="51">
        <v>1.3138893362678028</v>
      </c>
      <c r="P13" s="51">
        <v>5.7594064739446678E-5</v>
      </c>
      <c r="Q13" s="47">
        <v>22.397137745974479</v>
      </c>
      <c r="R13" s="47">
        <v>12.082125801052998</v>
      </c>
      <c r="S13" s="48">
        <v>235687.59825327512</v>
      </c>
      <c r="T13" s="52">
        <v>0.4273857329974371</v>
      </c>
      <c r="U13" s="52">
        <v>0.40495442850264812</v>
      </c>
    </row>
    <row r="14" spans="1:21" s="53" customFormat="1" x14ac:dyDescent="0.25">
      <c r="A14" s="9" t="s">
        <v>33</v>
      </c>
      <c r="B14" s="45" t="s">
        <v>34</v>
      </c>
      <c r="C14" s="46" t="s">
        <v>35</v>
      </c>
      <c r="D14" s="54">
        <v>36.518382020474348</v>
      </c>
      <c r="E14" s="55">
        <v>24.261308144192341</v>
      </c>
      <c r="F14" s="46">
        <v>390</v>
      </c>
      <c r="G14" s="49">
        <v>0</v>
      </c>
      <c r="H14" s="47">
        <v>1.9580000000000002</v>
      </c>
      <c r="I14" s="47">
        <v>16.760000000000002</v>
      </c>
      <c r="J14" s="47">
        <v>24.191000000000003</v>
      </c>
      <c r="K14" s="48">
        <v>6052.7081040221265</v>
      </c>
      <c r="L14" s="47">
        <v>6.2482724190374332</v>
      </c>
      <c r="M14" s="47">
        <v>1.049923571905826</v>
      </c>
      <c r="N14" s="49">
        <v>6.5817024146009935</v>
      </c>
      <c r="O14" s="49">
        <v>2.4380000000000002</v>
      </c>
      <c r="P14" s="49">
        <v>1.44120806469057E-3</v>
      </c>
      <c r="Q14" s="47">
        <v>95.694485402536927</v>
      </c>
      <c r="R14" s="47">
        <v>42.054778231400377</v>
      </c>
      <c r="S14" s="48">
        <v>45291.787538304394</v>
      </c>
      <c r="T14" s="52">
        <v>0.56146568268152008</v>
      </c>
      <c r="U14" s="52">
        <v>0.31045602489503193</v>
      </c>
    </row>
    <row r="15" spans="1:21" s="53" customFormat="1" x14ac:dyDescent="0.25">
      <c r="A15" s="9" t="s">
        <v>33</v>
      </c>
      <c r="B15" s="45" t="s">
        <v>34</v>
      </c>
      <c r="C15" s="46" t="s">
        <v>35</v>
      </c>
      <c r="D15" s="54">
        <v>24.644207702182808</v>
      </c>
      <c r="E15" s="55">
        <v>42.130653744116486</v>
      </c>
      <c r="F15" s="46">
        <v>390</v>
      </c>
      <c r="G15" s="49">
        <v>0</v>
      </c>
      <c r="H15" s="47">
        <v>3.3420000000000001</v>
      </c>
      <c r="I15" s="47">
        <v>18.38</v>
      </c>
      <c r="J15" s="47">
        <v>48.594000000000001</v>
      </c>
      <c r="K15" s="48">
        <v>295.3461343742996</v>
      </c>
      <c r="L15" s="47">
        <v>1.7137371983369476</v>
      </c>
      <c r="M15" s="47">
        <v>1.8606013019110954</v>
      </c>
      <c r="N15" s="51">
        <v>1.0350149635956063</v>
      </c>
      <c r="O15" s="51">
        <v>0.94613362630710607</v>
      </c>
      <c r="P15" s="51">
        <v>4.4440000000000001E-5</v>
      </c>
      <c r="Q15" s="47">
        <v>6.6364460562104304</v>
      </c>
      <c r="R15" s="47">
        <v>4.6385214712806393</v>
      </c>
      <c r="S15" s="48">
        <v>4149.2416582406468</v>
      </c>
      <c r="T15" s="52">
        <v>0.10232266857545304</v>
      </c>
      <c r="U15" s="52">
        <v>0.12546191311967073</v>
      </c>
    </row>
    <row r="16" spans="1:21" s="53" customFormat="1" x14ac:dyDescent="0.25">
      <c r="A16" s="9" t="s">
        <v>33</v>
      </c>
      <c r="B16" s="45" t="s">
        <v>34</v>
      </c>
      <c r="C16" s="46" t="s">
        <v>36</v>
      </c>
      <c r="D16" s="54">
        <v>25.677581560283262</v>
      </c>
      <c r="E16" s="55">
        <v>39.395487310945818</v>
      </c>
      <c r="F16" s="55">
        <v>403.2189976928608</v>
      </c>
      <c r="G16" s="49">
        <v>0</v>
      </c>
      <c r="H16" s="47">
        <v>4.12</v>
      </c>
      <c r="I16" s="47">
        <v>30.867000000000001</v>
      </c>
      <c r="J16" s="47">
        <v>17.387</v>
      </c>
      <c r="K16" s="48">
        <v>283.93192603311871</v>
      </c>
      <c r="L16" s="47">
        <v>1.0259816450677699</v>
      </c>
      <c r="M16" s="47">
        <v>5.8993573773621417</v>
      </c>
      <c r="N16" s="49">
        <v>0.74876049115355625</v>
      </c>
      <c r="O16" s="49">
        <v>0.64942179165758329</v>
      </c>
      <c r="P16" s="49">
        <v>3.3219999999999997E-5</v>
      </c>
      <c r="Q16" s="47">
        <v>5.6182472989191892</v>
      </c>
      <c r="R16" s="47">
        <v>3.8932948810381034</v>
      </c>
      <c r="S16" s="48">
        <v>12094.131914893616</v>
      </c>
      <c r="T16" s="52">
        <v>0.14157651643848224</v>
      </c>
      <c r="U16" s="52">
        <v>0.25920710998369273</v>
      </c>
    </row>
    <row r="17" spans="1:21" s="53" customFormat="1" x14ac:dyDescent="0.25">
      <c r="A17" s="9" t="s">
        <v>33</v>
      </c>
      <c r="B17" s="45" t="s">
        <v>34</v>
      </c>
      <c r="C17" s="46" t="s">
        <v>36</v>
      </c>
      <c r="D17" s="54">
        <v>25.756722947926157</v>
      </c>
      <c r="E17" s="55">
        <v>38.634940953221353</v>
      </c>
      <c r="F17" s="55">
        <v>397.29715445722962</v>
      </c>
      <c r="G17" s="49">
        <v>0</v>
      </c>
      <c r="H17" s="47">
        <v>3.367</v>
      </c>
      <c r="I17" s="47">
        <v>32.157000000000004</v>
      </c>
      <c r="J17" s="47">
        <v>15.249000000000001</v>
      </c>
      <c r="K17" s="48">
        <v>386.93447333853828</v>
      </c>
      <c r="L17" s="47">
        <v>1.001606271210868</v>
      </c>
      <c r="M17" s="47">
        <v>4.0874667835385559</v>
      </c>
      <c r="N17" s="51">
        <v>0.79981699721812394</v>
      </c>
      <c r="O17" s="51">
        <v>0.71610682634906275</v>
      </c>
      <c r="P17" s="51">
        <v>4.720932083547316E-5</v>
      </c>
      <c r="Q17" s="47">
        <v>10.873504893077513</v>
      </c>
      <c r="R17" s="47">
        <v>14.443839593540032</v>
      </c>
      <c r="S17" s="48">
        <v>2967.563097949886</v>
      </c>
      <c r="T17" s="52">
        <v>0.28461751671690538</v>
      </c>
      <c r="U17" s="52">
        <v>0.26123053491823622</v>
      </c>
    </row>
    <row r="18" spans="1:21" s="53" customFormat="1" x14ac:dyDescent="0.25">
      <c r="A18" s="9" t="s">
        <v>33</v>
      </c>
      <c r="B18" s="45" t="s">
        <v>34</v>
      </c>
      <c r="C18" s="46" t="s">
        <v>36</v>
      </c>
      <c r="D18" s="54">
        <v>20.218074758982983</v>
      </c>
      <c r="E18" s="55">
        <v>50.403636634530926</v>
      </c>
      <c r="F18" s="55">
        <v>450.47890008764188</v>
      </c>
      <c r="G18" s="49">
        <v>0</v>
      </c>
      <c r="H18" s="47">
        <v>5.3885000000000005</v>
      </c>
      <c r="I18" s="47">
        <v>32.743499999999997</v>
      </c>
      <c r="J18" s="47">
        <v>14.312000000000001</v>
      </c>
      <c r="K18" s="48">
        <v>292.84985317361895</v>
      </c>
      <c r="L18" s="47">
        <v>1.1299451788683996</v>
      </c>
      <c r="M18" s="47">
        <v>7.2878078895513667</v>
      </c>
      <c r="N18" s="51">
        <v>0.37208637625610352</v>
      </c>
      <c r="O18" s="51">
        <v>4.2470935459962236E-2</v>
      </c>
      <c r="P18" s="51">
        <v>1.9000000000000001E-5</v>
      </c>
      <c r="Q18" s="47">
        <v>14.739464396927863</v>
      </c>
      <c r="R18" s="47">
        <v>9.3260159977042285</v>
      </c>
      <c r="S18" s="48">
        <v>100200</v>
      </c>
      <c r="T18" s="52">
        <v>0.57355402420841883</v>
      </c>
      <c r="U18" s="52">
        <v>0.60886453281489017</v>
      </c>
    </row>
    <row r="19" spans="1:21" s="53" customFormat="1" x14ac:dyDescent="0.25">
      <c r="A19" s="9" t="s">
        <v>33</v>
      </c>
      <c r="B19" s="45" t="s">
        <v>34</v>
      </c>
      <c r="C19" s="46" t="s">
        <v>38</v>
      </c>
      <c r="D19" s="54">
        <v>29.323675285565507</v>
      </c>
      <c r="E19" s="55">
        <v>35.074870197300086</v>
      </c>
      <c r="F19" s="55">
        <v>416.82515129456851</v>
      </c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</row>
    <row r="20" spans="1:21" s="53" customFormat="1" x14ac:dyDescent="0.25">
      <c r="A20" s="9" t="s">
        <v>33</v>
      </c>
      <c r="B20" s="45" t="s">
        <v>34</v>
      </c>
      <c r="C20" s="46" t="s">
        <v>36</v>
      </c>
      <c r="D20" s="54">
        <v>21.52877075686084</v>
      </c>
      <c r="E20" s="55">
        <v>46.81667960146796</v>
      </c>
      <c r="F20" s="55">
        <v>408.93533735361268</v>
      </c>
      <c r="G20" s="49">
        <v>0</v>
      </c>
      <c r="H20" s="47">
        <v>6.1110000000000007</v>
      </c>
      <c r="I20" s="47">
        <v>37.103000000000002</v>
      </c>
      <c r="J20" s="47">
        <v>11.854000000000001</v>
      </c>
      <c r="K20" s="48">
        <v>250.18616655372506</v>
      </c>
      <c r="L20" s="47">
        <v>1.1968868847681229</v>
      </c>
      <c r="M20" s="47">
        <v>5.5947886320264706</v>
      </c>
      <c r="N20" s="51">
        <v>0.86368796380520396</v>
      </c>
      <c r="O20" s="51">
        <v>0.80474324094026972</v>
      </c>
      <c r="P20" s="51">
        <v>3.4239999999999997E-5</v>
      </c>
      <c r="Q20" s="47">
        <v>5.2343607514136332</v>
      </c>
      <c r="R20" s="47">
        <v>3.763932029965499</v>
      </c>
      <c r="S20" s="48">
        <v>70208.546059933404</v>
      </c>
      <c r="T20" s="52">
        <v>0.50316774197258074</v>
      </c>
      <c r="U20" s="52">
        <v>0.54448722290720308</v>
      </c>
    </row>
    <row r="21" spans="1:21" s="53" customFormat="1" x14ac:dyDescent="0.25">
      <c r="A21" s="9" t="s">
        <v>33</v>
      </c>
      <c r="B21" s="45" t="s">
        <v>34</v>
      </c>
      <c r="C21" s="46" t="s">
        <v>37</v>
      </c>
      <c r="D21" s="54">
        <v>13.225799085292524</v>
      </c>
      <c r="E21" s="55">
        <v>76.435892000320848</v>
      </c>
      <c r="F21" s="46">
        <v>390</v>
      </c>
      <c r="G21" s="49">
        <v>0</v>
      </c>
      <c r="H21" s="47">
        <v>40.021999999999998</v>
      </c>
      <c r="I21" s="47">
        <v>26.85</v>
      </c>
      <c r="J21" s="47">
        <v>50.278000000000006</v>
      </c>
      <c r="K21" s="48">
        <v>466.08029600193129</v>
      </c>
      <c r="L21" s="47">
        <v>3.6919094789332938</v>
      </c>
      <c r="M21" s="47">
        <v>0.90580372092891936</v>
      </c>
      <c r="N21" s="51">
        <v>0.84143222829731867</v>
      </c>
      <c r="O21" s="51">
        <v>0.34743933463223381</v>
      </c>
      <c r="P21" s="51">
        <v>7.0115502297784474E-4</v>
      </c>
      <c r="Q21" s="56"/>
      <c r="R21" s="56"/>
      <c r="S21" s="56"/>
      <c r="T21" s="56"/>
      <c r="U21" s="56"/>
    </row>
    <row r="22" spans="1:21" s="53" customFormat="1" x14ac:dyDescent="0.25">
      <c r="A22" s="9" t="s">
        <v>33</v>
      </c>
      <c r="B22" s="45" t="s">
        <v>34</v>
      </c>
      <c r="C22" s="46" t="s">
        <v>37</v>
      </c>
      <c r="D22" s="54">
        <v>13.225799085292524</v>
      </c>
      <c r="E22" s="55">
        <v>76.435892000320848</v>
      </c>
      <c r="F22" s="46">
        <v>390</v>
      </c>
      <c r="G22" s="57">
        <v>0.82413087934560325</v>
      </c>
      <c r="H22" s="47">
        <v>6.6840000000000002</v>
      </c>
      <c r="I22" s="47">
        <v>7.3790000000000004</v>
      </c>
      <c r="J22" s="47">
        <v>68.03</v>
      </c>
      <c r="K22" s="48">
        <v>100.12542530143934</v>
      </c>
      <c r="L22" s="47">
        <v>1.3017198582027438</v>
      </c>
      <c r="M22" s="47">
        <v>0.54992871010699595</v>
      </c>
      <c r="N22" s="49">
        <v>0.77445703024325119</v>
      </c>
      <c r="O22" s="49">
        <v>0.74382846379948508</v>
      </c>
      <c r="P22" s="49">
        <v>1.3216947559540801E-5</v>
      </c>
      <c r="Q22" s="47">
        <v>16.820609318597786</v>
      </c>
      <c r="R22" s="47">
        <v>3.0203567467528067</v>
      </c>
      <c r="S22" s="48">
        <v>620.81630901287565</v>
      </c>
      <c r="T22" s="52">
        <v>0.17673437246336196</v>
      </c>
      <c r="U22" s="52">
        <v>0.1140218320095473</v>
      </c>
    </row>
    <row r="23" spans="1:21" x14ac:dyDescent="0.25">
      <c r="A23" s="4" t="s">
        <v>39</v>
      </c>
      <c r="B23" s="33" t="s">
        <v>34</v>
      </c>
      <c r="C23" s="34" t="s">
        <v>35</v>
      </c>
      <c r="D23" s="2">
        <v>25.8</v>
      </c>
      <c r="E23" s="3">
        <v>29</v>
      </c>
      <c r="F23" s="3">
        <v>486</v>
      </c>
      <c r="G23" s="8">
        <v>0</v>
      </c>
      <c r="H23" s="2">
        <v>0.6</v>
      </c>
      <c r="I23" s="2">
        <v>14.965</v>
      </c>
      <c r="J23" s="2">
        <v>51</v>
      </c>
      <c r="K23" s="3">
        <v>40.782028061602048</v>
      </c>
      <c r="L23" s="2">
        <v>0.88092472869901217</v>
      </c>
      <c r="M23" s="42"/>
      <c r="N23" s="1">
        <v>0.21611423460406048</v>
      </c>
      <c r="O23" s="1">
        <v>1.1414463039467989E-2</v>
      </c>
      <c r="P23" s="1">
        <v>2.3E-5</v>
      </c>
      <c r="Q23" s="2">
        <v>12.142023346303487</v>
      </c>
      <c r="R23" s="2">
        <v>7.172374483446462</v>
      </c>
      <c r="S23" s="3">
        <v>1971.5847037037045</v>
      </c>
      <c r="T23" s="42"/>
      <c r="U23" s="2">
        <v>0.1247557277096165</v>
      </c>
    </row>
    <row r="24" spans="1:21" x14ac:dyDescent="0.25">
      <c r="A24" s="4" t="s">
        <v>39</v>
      </c>
      <c r="B24" s="33" t="s">
        <v>34</v>
      </c>
      <c r="C24" s="34" t="s">
        <v>35</v>
      </c>
      <c r="D24" s="2">
        <v>28</v>
      </c>
      <c r="E24" s="3">
        <v>27</v>
      </c>
      <c r="F24" s="3">
        <v>386</v>
      </c>
      <c r="G24" s="8">
        <v>0</v>
      </c>
      <c r="H24" s="2">
        <v>0.6</v>
      </c>
      <c r="I24" s="2">
        <v>16.626000000000001</v>
      </c>
      <c r="J24" s="2">
        <v>7.4030000000000005</v>
      </c>
      <c r="K24" s="3">
        <v>8023.7092201551995</v>
      </c>
      <c r="L24" s="2">
        <v>2.4638128272157465</v>
      </c>
      <c r="M24" s="43"/>
      <c r="N24" s="1">
        <v>3.9903611276399795</v>
      </c>
      <c r="O24" s="1">
        <v>0.31919091483227802</v>
      </c>
      <c r="P24" s="1">
        <v>1.7999999999999997E-5</v>
      </c>
      <c r="Q24" s="2">
        <v>5.9893424036281155</v>
      </c>
      <c r="R24" s="2">
        <v>5.6866520395831008</v>
      </c>
      <c r="S24" s="3">
        <v>358.07518976576608</v>
      </c>
      <c r="T24" s="42"/>
      <c r="U24" s="2">
        <v>0.23959614584067995</v>
      </c>
    </row>
    <row r="25" spans="1:21" x14ac:dyDescent="0.25">
      <c r="A25" s="4" t="s">
        <v>39</v>
      </c>
      <c r="B25" s="33" t="s">
        <v>34</v>
      </c>
      <c r="C25" s="34" t="s">
        <v>35</v>
      </c>
      <c r="D25" s="2">
        <v>23.6</v>
      </c>
      <c r="E25" s="3">
        <v>35</v>
      </c>
      <c r="F25" s="3">
        <v>504</v>
      </c>
      <c r="G25" s="8">
        <v>0</v>
      </c>
      <c r="H25" s="2">
        <v>0.6</v>
      </c>
      <c r="I25" s="2">
        <v>19.190000000000001</v>
      </c>
      <c r="J25" s="2">
        <v>53.894000000000005</v>
      </c>
      <c r="K25" s="3">
        <v>83.47894445695502</v>
      </c>
      <c r="L25" s="2">
        <v>0.78364390514619808</v>
      </c>
      <c r="M25" s="2">
        <v>1.9741988694210508</v>
      </c>
      <c r="N25" s="1">
        <v>0.12256956547249118</v>
      </c>
      <c r="O25" s="1">
        <v>1.4185860159047428E-2</v>
      </c>
      <c r="P25" s="1">
        <v>1.0000000000000001E-5</v>
      </c>
      <c r="Q25" s="2">
        <v>53.696491228070194</v>
      </c>
      <c r="R25" s="2">
        <v>19.003633266867038</v>
      </c>
      <c r="S25" s="43"/>
      <c r="T25" s="42"/>
      <c r="U25" s="2">
        <v>1.3606859429077627</v>
      </c>
    </row>
    <row r="26" spans="1:21" x14ac:dyDescent="0.25">
      <c r="A26" s="4" t="s">
        <v>39</v>
      </c>
      <c r="B26" s="33" t="s">
        <v>34</v>
      </c>
      <c r="C26" s="4" t="s">
        <v>36</v>
      </c>
      <c r="D26" s="2">
        <v>20.9</v>
      </c>
      <c r="E26" s="3">
        <v>47</v>
      </c>
      <c r="F26" s="3">
        <v>456</v>
      </c>
      <c r="G26" s="8">
        <v>0</v>
      </c>
      <c r="H26" s="2">
        <v>0.6</v>
      </c>
      <c r="I26" s="2">
        <v>11.745000000000001</v>
      </c>
      <c r="J26" s="2">
        <v>52.356000000000002</v>
      </c>
      <c r="K26" s="3">
        <v>85.177472323453941</v>
      </c>
      <c r="L26" s="2">
        <v>0.71487360909481468</v>
      </c>
      <c r="M26" s="43"/>
      <c r="N26" s="1">
        <v>5.7899426656447109E-2</v>
      </c>
      <c r="O26" s="1">
        <v>7.1383954612553877E-3</v>
      </c>
      <c r="P26" s="1">
        <v>1.2E-5</v>
      </c>
      <c r="Q26" s="2">
        <v>33.914655172413795</v>
      </c>
      <c r="R26" s="2">
        <v>18.183831132365984</v>
      </c>
      <c r="S26" s="43"/>
      <c r="T26" s="42"/>
      <c r="U26" s="2">
        <v>0.98610516008470039</v>
      </c>
    </row>
    <row r="27" spans="1:21" x14ac:dyDescent="0.25">
      <c r="A27" s="4" t="s">
        <v>39</v>
      </c>
      <c r="B27" s="33" t="s">
        <v>34</v>
      </c>
      <c r="C27" s="4" t="s">
        <v>36</v>
      </c>
      <c r="D27" s="2">
        <v>21.1</v>
      </c>
      <c r="E27" s="3">
        <v>40</v>
      </c>
      <c r="F27" s="3">
        <v>476</v>
      </c>
      <c r="G27" s="8">
        <v>0</v>
      </c>
      <c r="H27" s="2">
        <v>0.6</v>
      </c>
      <c r="I27" s="2">
        <v>9.9710000000000001</v>
      </c>
      <c r="J27" s="2">
        <v>43.548999999999999</v>
      </c>
      <c r="K27" s="3">
        <v>108.21960053063702</v>
      </c>
      <c r="L27" s="2">
        <v>0.77908286781891722</v>
      </c>
      <c r="M27" s="2">
        <v>1.4298134172342896</v>
      </c>
      <c r="N27" s="1">
        <v>4.3760745848582402E-2</v>
      </c>
      <c r="O27" s="1">
        <v>6.9542630650869484E-3</v>
      </c>
      <c r="P27" s="1">
        <v>1.7E-5</v>
      </c>
      <c r="Q27" s="2">
        <v>4.3099999999999996</v>
      </c>
      <c r="R27" s="2">
        <v>5.9974296729972059</v>
      </c>
      <c r="S27" s="43"/>
      <c r="T27" s="42"/>
      <c r="U27" s="2">
        <v>0.75279739050943917</v>
      </c>
    </row>
    <row r="28" spans="1:21" x14ac:dyDescent="0.25">
      <c r="A28" s="4" t="s">
        <v>39</v>
      </c>
      <c r="B28" s="33" t="s">
        <v>34</v>
      </c>
      <c r="C28" s="4" t="s">
        <v>36</v>
      </c>
      <c r="D28" s="2">
        <v>21.1</v>
      </c>
      <c r="E28" s="3">
        <v>43</v>
      </c>
      <c r="F28" s="3">
        <v>390</v>
      </c>
      <c r="G28" s="8">
        <v>0</v>
      </c>
      <c r="H28" s="2">
        <v>0.6</v>
      </c>
      <c r="I28" s="2">
        <v>10.194000000000001</v>
      </c>
      <c r="J28" s="2">
        <v>50.411999999999999</v>
      </c>
      <c r="K28" s="3">
        <v>33.04408674429461</v>
      </c>
      <c r="L28" s="2">
        <v>0.66838539666254471</v>
      </c>
      <c r="M28" s="2">
        <v>0.77828643667772324</v>
      </c>
      <c r="N28" s="1">
        <v>3.4909907077672907E-2</v>
      </c>
      <c r="O28" s="1">
        <v>2.7556053694633453E-3</v>
      </c>
      <c r="P28" s="1">
        <v>1.0000000000000001E-5</v>
      </c>
      <c r="Q28" s="2"/>
      <c r="R28" s="2">
        <v>5.3553335601725989</v>
      </c>
      <c r="S28" s="43"/>
      <c r="T28" s="42"/>
      <c r="U28" s="2">
        <v>0.13619423938531339</v>
      </c>
    </row>
    <row r="29" spans="1:21" x14ac:dyDescent="0.25">
      <c r="A29" s="4" t="s">
        <v>39</v>
      </c>
      <c r="B29" s="33" t="s">
        <v>34</v>
      </c>
      <c r="C29" s="4" t="s">
        <v>40</v>
      </c>
      <c r="D29" s="2">
        <v>17.899999999999999</v>
      </c>
      <c r="E29" s="3">
        <v>42</v>
      </c>
      <c r="F29" s="3">
        <v>393</v>
      </c>
      <c r="G29" s="21">
        <v>0.54445554445554445</v>
      </c>
      <c r="H29" s="43"/>
      <c r="I29" s="43"/>
      <c r="J29" s="43"/>
      <c r="K29" s="43"/>
      <c r="L29" s="43"/>
      <c r="M29" s="43"/>
      <c r="N29" s="43"/>
      <c r="O29" s="43"/>
      <c r="P29" s="43"/>
      <c r="Q29" s="2">
        <v>83.561247216035625</v>
      </c>
      <c r="R29" s="2">
        <v>21.851044219139826</v>
      </c>
      <c r="S29" s="43"/>
      <c r="T29" s="42"/>
      <c r="U29" s="2">
        <v>1.5742482007288734</v>
      </c>
    </row>
    <row r="30" spans="1:21" x14ac:dyDescent="0.25">
      <c r="A30" s="4" t="s">
        <v>39</v>
      </c>
      <c r="B30" s="33" t="s">
        <v>34</v>
      </c>
      <c r="C30" s="4" t="s">
        <v>37</v>
      </c>
      <c r="D30" s="2">
        <v>4.3</v>
      </c>
      <c r="E30" s="3">
        <v>83</v>
      </c>
      <c r="F30" s="3">
        <v>440</v>
      </c>
      <c r="G30" s="3">
        <v>0</v>
      </c>
      <c r="H30" s="2">
        <v>1.0530000000000002</v>
      </c>
      <c r="I30" s="2">
        <v>8.527000000000001</v>
      </c>
      <c r="J30" s="2">
        <v>55</v>
      </c>
      <c r="K30" s="3">
        <v>3</v>
      </c>
      <c r="L30" s="2">
        <v>1.1543199110724949</v>
      </c>
      <c r="M30" s="43"/>
      <c r="N30" s="1">
        <v>0.20661635493530076</v>
      </c>
      <c r="O30" s="1">
        <v>2.1543723118348596E-2</v>
      </c>
      <c r="P30" s="1">
        <v>7.5629541340029981E-4</v>
      </c>
      <c r="Q30" s="2">
        <v>67.678828828828799</v>
      </c>
      <c r="R30" s="2">
        <v>7.418517264180152</v>
      </c>
      <c r="S30" s="43"/>
      <c r="T30" s="42"/>
      <c r="U30" s="2">
        <v>0.59219914450039113</v>
      </c>
    </row>
    <row r="31" spans="1:21" x14ac:dyDescent="0.25">
      <c r="A31" s="58" t="s">
        <v>41</v>
      </c>
      <c r="B31" s="59" t="s">
        <v>42</v>
      </c>
      <c r="C31" s="60" t="s">
        <v>35</v>
      </c>
      <c r="D31" s="9">
        <v>25.9</v>
      </c>
      <c r="E31" s="11">
        <v>30</v>
      </c>
      <c r="F31" s="9">
        <v>414</v>
      </c>
      <c r="G31" s="9">
        <v>0.05</v>
      </c>
      <c r="H31" s="10">
        <v>19.986000000000001</v>
      </c>
      <c r="I31" s="10">
        <v>59.064</v>
      </c>
      <c r="J31" s="10">
        <v>23.722000000000001</v>
      </c>
      <c r="K31" s="11">
        <v>115.04992840114119</v>
      </c>
      <c r="L31" s="10">
        <v>1.4575585061452245</v>
      </c>
      <c r="M31" s="61"/>
      <c r="N31" s="9">
        <v>1.0757663188959732</v>
      </c>
      <c r="O31" s="9">
        <v>0.18175240797442099</v>
      </c>
      <c r="P31" s="9">
        <v>1.0000000000000001E-5</v>
      </c>
      <c r="Q31" s="10">
        <v>48.418697225572977</v>
      </c>
      <c r="R31" s="10">
        <v>44.268195435241793</v>
      </c>
      <c r="S31" s="11">
        <v>27000</v>
      </c>
      <c r="T31" s="61"/>
      <c r="U31" s="10">
        <v>3.4802206109613811</v>
      </c>
    </row>
    <row r="32" spans="1:21" x14ac:dyDescent="0.25">
      <c r="A32" s="58" t="s">
        <v>41</v>
      </c>
      <c r="B32" s="59" t="s">
        <v>42</v>
      </c>
      <c r="C32" s="62" t="s">
        <v>36</v>
      </c>
      <c r="D32" s="9">
        <v>22.7</v>
      </c>
      <c r="E32" s="11">
        <v>34</v>
      </c>
      <c r="F32" s="9">
        <v>461</v>
      </c>
      <c r="G32" s="10">
        <v>3</v>
      </c>
      <c r="H32" s="10">
        <v>1.8140000000000001</v>
      </c>
      <c r="I32" s="10">
        <v>31.214000000000002</v>
      </c>
      <c r="J32" s="10">
        <v>19.243000000000002</v>
      </c>
      <c r="K32" s="11">
        <v>58.455645601508039</v>
      </c>
      <c r="L32" s="10">
        <v>1.1551007115190932</v>
      </c>
      <c r="M32" s="56"/>
      <c r="N32" s="9">
        <v>0.16823115780036374</v>
      </c>
      <c r="O32" s="9">
        <v>3.5416577134614484E-2</v>
      </c>
      <c r="P32" s="9">
        <v>1.1E-5</v>
      </c>
      <c r="Q32" s="10">
        <v>23.54640287769783</v>
      </c>
      <c r="R32" s="10">
        <v>22.980825101685468</v>
      </c>
      <c r="S32" s="11">
        <v>14000</v>
      </c>
      <c r="T32" s="61"/>
      <c r="U32" s="10">
        <v>0.6815171214740483</v>
      </c>
    </row>
    <row r="33" spans="1:21" x14ac:dyDescent="0.25">
      <c r="A33" s="58" t="s">
        <v>41</v>
      </c>
      <c r="B33" s="59" t="s">
        <v>42</v>
      </c>
      <c r="C33" s="62" t="s">
        <v>36</v>
      </c>
      <c r="D33" s="9">
        <v>17.2</v>
      </c>
      <c r="E33" s="11">
        <v>42</v>
      </c>
      <c r="F33" s="9">
        <v>400</v>
      </c>
      <c r="G33" s="9">
        <v>3.4</v>
      </c>
      <c r="H33" s="10">
        <v>3.2990000000000004</v>
      </c>
      <c r="I33" s="10">
        <v>30.577000000000002</v>
      </c>
      <c r="J33" s="10">
        <v>39.957000000000001</v>
      </c>
      <c r="K33" s="11">
        <v>24.680548151764238</v>
      </c>
      <c r="L33" s="10">
        <v>1.4791937169093423</v>
      </c>
      <c r="M33" s="56"/>
      <c r="N33" s="9">
        <v>1.0757663188959732</v>
      </c>
      <c r="O33" s="9">
        <v>0.18175240797442099</v>
      </c>
      <c r="P33" s="9">
        <v>1.0000000000000001E-5</v>
      </c>
      <c r="Q33" s="10">
        <v>12.072299168975073</v>
      </c>
      <c r="R33" s="10">
        <v>8.6325759846530747</v>
      </c>
      <c r="S33" s="11">
        <v>8200</v>
      </c>
      <c r="T33" s="61"/>
      <c r="U33" s="10">
        <v>0.52643776088763694</v>
      </c>
    </row>
    <row r="34" spans="1:21" x14ac:dyDescent="0.25">
      <c r="A34" s="58" t="s">
        <v>41</v>
      </c>
      <c r="B34" s="59" t="s">
        <v>42</v>
      </c>
      <c r="C34" s="62" t="s">
        <v>36</v>
      </c>
      <c r="D34" s="9">
        <v>21.4</v>
      </c>
      <c r="E34" s="11">
        <v>35</v>
      </c>
      <c r="F34" s="9">
        <v>496</v>
      </c>
      <c r="G34" s="9">
        <v>0.3</v>
      </c>
      <c r="H34" s="10">
        <v>1.9430000000000001</v>
      </c>
      <c r="I34" s="10">
        <v>30.44</v>
      </c>
      <c r="J34" s="10">
        <v>39.527000000000001</v>
      </c>
      <c r="K34" s="11">
        <v>38.554461414468356</v>
      </c>
      <c r="L34" s="10">
        <v>1.2272237232533818</v>
      </c>
      <c r="M34" s="56"/>
      <c r="N34" s="9">
        <v>0.14731836456735978</v>
      </c>
      <c r="O34" s="9">
        <v>2.9055262303984E-2</v>
      </c>
      <c r="P34" s="9">
        <v>1.0000000000000001E-5</v>
      </c>
      <c r="Q34" s="10">
        <v>29.272014925373128</v>
      </c>
      <c r="R34" s="10">
        <v>20.295041899441113</v>
      </c>
      <c r="S34" s="11">
        <v>16000</v>
      </c>
      <c r="T34" s="61"/>
      <c r="U34" s="10">
        <v>1.4815212171617269</v>
      </c>
    </row>
    <row r="35" spans="1:21" x14ac:dyDescent="0.25">
      <c r="A35" s="58" t="s">
        <v>41</v>
      </c>
      <c r="B35" s="59" t="s">
        <v>42</v>
      </c>
      <c r="C35" s="62" t="s">
        <v>37</v>
      </c>
      <c r="D35" s="9">
        <v>5.8</v>
      </c>
      <c r="E35" s="11">
        <v>78</v>
      </c>
      <c r="F35" s="9">
        <v>400</v>
      </c>
      <c r="G35" s="9">
        <v>1.2</v>
      </c>
      <c r="H35" s="10">
        <v>1.8180000000000001</v>
      </c>
      <c r="I35" s="10">
        <v>24.046000000000003</v>
      </c>
      <c r="J35" s="10">
        <v>68.368000000000009</v>
      </c>
      <c r="K35" s="11">
        <v>61.143531031011641</v>
      </c>
      <c r="L35" s="10">
        <v>3.0265769774519593</v>
      </c>
      <c r="M35" s="56"/>
      <c r="N35" s="9">
        <v>0.31023897902454761</v>
      </c>
      <c r="O35" s="9">
        <v>0.10779778494818876</v>
      </c>
      <c r="P35" s="9">
        <v>1.9230269478746697E-4</v>
      </c>
      <c r="Q35" s="10">
        <v>32.166095890410972</v>
      </c>
      <c r="R35" s="10">
        <v>29.863176680551163</v>
      </c>
      <c r="S35" s="11">
        <v>3200</v>
      </c>
      <c r="T35" s="61"/>
      <c r="U35" s="10">
        <v>0.66862919064629678</v>
      </c>
    </row>
    <row r="36" spans="1:21" x14ac:dyDescent="0.25">
      <c r="A36" s="58" t="s">
        <v>41</v>
      </c>
      <c r="B36" s="59" t="s">
        <v>42</v>
      </c>
      <c r="C36" s="62" t="s">
        <v>37</v>
      </c>
      <c r="D36" s="10">
        <v>7</v>
      </c>
      <c r="E36" s="11">
        <v>71</v>
      </c>
      <c r="F36" s="11">
        <v>457.82967778406743</v>
      </c>
      <c r="G36" s="9">
        <v>0.04</v>
      </c>
      <c r="H36" s="10">
        <v>5.1230000000000002</v>
      </c>
      <c r="I36" s="10">
        <v>24.046000000000003</v>
      </c>
      <c r="J36" s="10">
        <v>42.458000000000006</v>
      </c>
      <c r="K36" s="11">
        <v>23.709336350234473</v>
      </c>
      <c r="L36" s="10">
        <v>1.9036143562016155</v>
      </c>
      <c r="M36" s="56"/>
      <c r="N36" s="9">
        <v>0.5542087301811458</v>
      </c>
      <c r="O36" s="9">
        <v>7.6055933631306499E-2</v>
      </c>
      <c r="P36" s="9">
        <v>1.2283908901998409E-4</v>
      </c>
      <c r="Q36" s="10">
        <v>20.682173913043467</v>
      </c>
      <c r="R36" s="10">
        <v>19.414069352668729</v>
      </c>
      <c r="S36" s="11">
        <v>15000</v>
      </c>
      <c r="T36" s="61"/>
      <c r="U36" s="10">
        <v>0.98788941205855973</v>
      </c>
    </row>
    <row r="37" spans="1:21" x14ac:dyDescent="0.25">
      <c r="A37" s="1" t="s">
        <v>43</v>
      </c>
      <c r="B37" s="20" t="s">
        <v>42</v>
      </c>
      <c r="C37" s="34" t="s">
        <v>35</v>
      </c>
      <c r="D37" s="2">
        <v>21.26376239925596</v>
      </c>
      <c r="E37" s="3">
        <v>47.874133911965103</v>
      </c>
      <c r="F37" s="3">
        <v>403.50271078735494</v>
      </c>
      <c r="G37" s="63"/>
      <c r="H37" s="64">
        <v>1.4460000000000002</v>
      </c>
      <c r="I37" s="64">
        <v>39.183</v>
      </c>
      <c r="J37" s="64">
        <v>70.63</v>
      </c>
      <c r="K37" s="3">
        <v>450.13889907197137</v>
      </c>
      <c r="L37" s="64">
        <v>0.70854027835664224</v>
      </c>
      <c r="M37" s="42"/>
      <c r="N37" s="1">
        <v>0.84387630041625938</v>
      </c>
      <c r="O37" s="1">
        <v>0.19503498985261256</v>
      </c>
      <c r="P37" s="4">
        <v>1.0000000000000001E-5</v>
      </c>
      <c r="Q37" s="64">
        <v>3.9672131147540934</v>
      </c>
      <c r="R37" s="64">
        <v>5.1473840833228639</v>
      </c>
      <c r="S37" s="65">
        <v>21760.035616438356</v>
      </c>
      <c r="T37" s="42"/>
      <c r="U37" s="64">
        <v>0.94636945109164927</v>
      </c>
    </row>
    <row r="38" spans="1:21" x14ac:dyDescent="0.25">
      <c r="A38" s="1" t="s">
        <v>43</v>
      </c>
      <c r="B38" s="20" t="s">
        <v>42</v>
      </c>
      <c r="C38" s="34" t="s">
        <v>35</v>
      </c>
      <c r="D38" s="2">
        <v>22.87833131689143</v>
      </c>
      <c r="E38" s="3">
        <v>43.03571692259974</v>
      </c>
      <c r="F38" s="3">
        <v>475.90944470295915</v>
      </c>
      <c r="G38" s="63"/>
      <c r="H38" s="1">
        <v>0.4</v>
      </c>
      <c r="I38" s="64">
        <v>35.380000000000003</v>
      </c>
      <c r="J38" s="64">
        <v>44.072000000000003</v>
      </c>
      <c r="K38" s="3">
        <v>133.76476211186474</v>
      </c>
      <c r="L38" s="66">
        <v>1.1299280806040211</v>
      </c>
      <c r="M38" s="43"/>
      <c r="N38" s="1">
        <v>0.1190497020489612</v>
      </c>
      <c r="O38" s="1">
        <v>2.5544164612017188E-2</v>
      </c>
      <c r="P38" s="4">
        <v>1.0000000000000001E-5</v>
      </c>
      <c r="Q38" s="64">
        <v>8.3309192200557103</v>
      </c>
      <c r="R38" s="64">
        <v>8.4456141729183223</v>
      </c>
      <c r="S38" s="65">
        <v>8285</v>
      </c>
      <c r="T38" s="42"/>
      <c r="U38" s="64">
        <v>0.61599185293199288</v>
      </c>
    </row>
    <row r="39" spans="1:21" x14ac:dyDescent="0.25">
      <c r="A39" s="1" t="s">
        <v>43</v>
      </c>
      <c r="B39" s="20" t="s">
        <v>42</v>
      </c>
      <c r="C39" s="67" t="s">
        <v>36</v>
      </c>
      <c r="D39" s="2">
        <v>17.889291415313306</v>
      </c>
      <c r="E39" s="3">
        <v>54.47953410672865</v>
      </c>
      <c r="F39" s="3">
        <v>467.65010363493218</v>
      </c>
      <c r="G39" s="63"/>
      <c r="H39" s="1">
        <v>0.4</v>
      </c>
      <c r="I39" s="64">
        <v>33.701999999999998</v>
      </c>
      <c r="J39" s="64">
        <v>39.111000000000004</v>
      </c>
      <c r="K39" s="3">
        <v>107.51110229028313</v>
      </c>
      <c r="L39" s="66">
        <v>0.63294199785181604</v>
      </c>
      <c r="M39" s="64">
        <v>6.0350878841556774</v>
      </c>
      <c r="N39" s="1">
        <v>8.5858939877619306E-2</v>
      </c>
      <c r="O39" s="1">
        <v>2.2798582171194511E-2</v>
      </c>
      <c r="P39" s="4">
        <v>1.0000000000000001E-5</v>
      </c>
      <c r="Q39" s="64">
        <v>2.6019444444444462</v>
      </c>
      <c r="R39" s="64">
        <v>4.6438410074773993</v>
      </c>
      <c r="S39" s="65">
        <v>14185</v>
      </c>
      <c r="T39" s="42"/>
      <c r="U39" s="64">
        <v>0.13136771599147123</v>
      </c>
    </row>
    <row r="40" spans="1:21" x14ac:dyDescent="0.25">
      <c r="A40" s="1" t="s">
        <v>43</v>
      </c>
      <c r="B40" s="20" t="s">
        <v>42</v>
      </c>
      <c r="C40" s="4" t="s">
        <v>36</v>
      </c>
      <c r="D40" s="2">
        <v>20.342429080210337</v>
      </c>
      <c r="E40" s="3">
        <v>50.497331217095066</v>
      </c>
      <c r="F40" s="3">
        <v>496.46128677610858</v>
      </c>
      <c r="G40" s="63"/>
      <c r="H40" s="1">
        <v>0.4</v>
      </c>
      <c r="I40" s="64">
        <v>31.88</v>
      </c>
      <c r="J40" s="64">
        <v>44.599000000000004</v>
      </c>
      <c r="K40" s="3">
        <v>89.642234838794622</v>
      </c>
      <c r="L40" s="66">
        <v>0.64463333494765296</v>
      </c>
      <c r="M40" s="64">
        <v>4.5527676768127527</v>
      </c>
      <c r="N40" s="1">
        <v>9.3457266014159587E-2</v>
      </c>
      <c r="O40" s="1">
        <v>1.9374183169498713E-2</v>
      </c>
      <c r="P40" s="4">
        <v>1.0000000000000001E-5</v>
      </c>
      <c r="Q40" s="64">
        <v>5.9998204667863444</v>
      </c>
      <c r="R40" s="64">
        <v>3.8209402509833721</v>
      </c>
      <c r="S40" s="65">
        <v>12824</v>
      </c>
      <c r="T40" s="42"/>
      <c r="U40" s="64">
        <v>0.12631644187429389</v>
      </c>
    </row>
    <row r="41" spans="1:21" x14ac:dyDescent="0.25">
      <c r="A41" s="1" t="s">
        <v>43</v>
      </c>
      <c r="B41" s="20" t="s">
        <v>42</v>
      </c>
      <c r="C41" s="4" t="s">
        <v>36</v>
      </c>
      <c r="D41" s="2">
        <v>20.370561929797248</v>
      </c>
      <c r="E41" s="3">
        <v>48.934771300448432</v>
      </c>
      <c r="F41" s="3">
        <v>500.20185093553278</v>
      </c>
      <c r="G41" s="63"/>
      <c r="H41" s="2">
        <v>0.94200000000000006</v>
      </c>
      <c r="I41" s="64">
        <v>42.808</v>
      </c>
      <c r="J41" s="64">
        <v>25.652000000000001</v>
      </c>
      <c r="K41" s="3">
        <v>167.65105866937071</v>
      </c>
      <c r="L41" s="66">
        <v>0.77693280822944355</v>
      </c>
      <c r="M41" s="64">
        <v>4.8671893994161808</v>
      </c>
      <c r="N41" s="1">
        <v>0.14248411788781043</v>
      </c>
      <c r="O41" s="1">
        <v>4.1958076530582894E-2</v>
      </c>
      <c r="P41" s="4">
        <v>1.0000000000000001E-5</v>
      </c>
      <c r="Q41" s="64">
        <v>9.1809264305177098</v>
      </c>
      <c r="R41" s="64">
        <v>5.0205203809217078</v>
      </c>
      <c r="S41" s="42"/>
      <c r="T41" s="42"/>
      <c r="U41" s="64">
        <v>0.44825906025887158</v>
      </c>
    </row>
    <row r="42" spans="1:21" x14ac:dyDescent="0.25">
      <c r="A42" s="1" t="s">
        <v>43</v>
      </c>
      <c r="B42" s="20" t="s">
        <v>42</v>
      </c>
      <c r="C42" s="4" t="s">
        <v>37</v>
      </c>
      <c r="D42" s="2">
        <v>14.414492999575749</v>
      </c>
      <c r="E42" s="3">
        <v>71.636621977089433</v>
      </c>
      <c r="F42" s="3">
        <v>449.83551760713448</v>
      </c>
      <c r="G42" s="63"/>
      <c r="H42" s="2">
        <v>5.532</v>
      </c>
      <c r="I42" s="64">
        <v>76.048000000000002</v>
      </c>
      <c r="J42" s="64">
        <v>63.691000000000003</v>
      </c>
      <c r="K42" s="3">
        <v>49</v>
      </c>
      <c r="L42" s="66">
        <v>0.99445125546169233</v>
      </c>
      <c r="M42" s="43"/>
      <c r="N42" s="1">
        <v>0.22444640969883817</v>
      </c>
      <c r="O42" s="1">
        <v>2.5628838982414363E-2</v>
      </c>
      <c r="P42" s="4">
        <v>2.4000000000000001E-5</v>
      </c>
      <c r="Q42" s="64">
        <v>6.6</v>
      </c>
      <c r="R42" s="64">
        <v>3.2948259030260152</v>
      </c>
      <c r="S42" s="42"/>
      <c r="T42" s="42"/>
      <c r="U42" s="64">
        <v>0.71765761293119479</v>
      </c>
    </row>
    <row r="43" spans="1:21" x14ac:dyDescent="0.25">
      <c r="A43" s="9" t="s">
        <v>43</v>
      </c>
      <c r="B43" s="59" t="s">
        <v>42</v>
      </c>
      <c r="C43" s="60" t="s">
        <v>35</v>
      </c>
      <c r="D43" s="10">
        <v>21.361137327875007</v>
      </c>
      <c r="E43" s="11">
        <v>45.097829549683794</v>
      </c>
      <c r="F43" s="11">
        <v>3972.3283885373985</v>
      </c>
      <c r="G43" s="68"/>
      <c r="H43" s="10">
        <v>0.5</v>
      </c>
      <c r="I43" s="10">
        <v>26.826000000000001</v>
      </c>
      <c r="J43" s="10">
        <v>14.366000000000001</v>
      </c>
      <c r="K43" s="11">
        <v>5240.9170612355492</v>
      </c>
      <c r="L43" s="10">
        <v>1.1616570799681414</v>
      </c>
      <c r="M43" s="61"/>
      <c r="N43" s="9">
        <v>1.8108821726818325</v>
      </c>
      <c r="O43" s="9">
        <v>0.37783151502403467</v>
      </c>
      <c r="P43" s="9">
        <v>1.0000000000000001E-5</v>
      </c>
      <c r="Q43" s="61"/>
      <c r="R43" s="61"/>
      <c r="S43" s="61"/>
      <c r="T43" s="61"/>
      <c r="U43" s="61"/>
    </row>
    <row r="44" spans="1:21" x14ac:dyDescent="0.25">
      <c r="A44" s="9" t="s">
        <v>43</v>
      </c>
      <c r="B44" s="59" t="s">
        <v>42</v>
      </c>
      <c r="C44" s="62" t="s">
        <v>35</v>
      </c>
      <c r="D44" s="10">
        <v>21.966691877794268</v>
      </c>
      <c r="E44" s="11">
        <v>48.749747019374112</v>
      </c>
      <c r="F44" s="11">
        <v>4201.873699701955</v>
      </c>
      <c r="G44" s="68"/>
      <c r="H44" s="10">
        <v>0.5</v>
      </c>
      <c r="I44" s="10">
        <v>5.0979999999999999</v>
      </c>
      <c r="J44" s="10">
        <v>8.5790000000000006</v>
      </c>
      <c r="K44" s="11">
        <v>378.89516875391035</v>
      </c>
      <c r="L44" s="10">
        <v>0.39</v>
      </c>
      <c r="M44" s="10">
        <v>4.3562318917144456</v>
      </c>
      <c r="N44" s="9">
        <v>0.36494655654012959</v>
      </c>
      <c r="O44" s="9">
        <v>6.5001408936740543E-2</v>
      </c>
      <c r="P44" s="9">
        <v>1.4524800910693691E-4</v>
      </c>
      <c r="Q44" s="61"/>
      <c r="R44" s="61"/>
      <c r="S44" s="61"/>
      <c r="T44" s="61"/>
      <c r="U44" s="61"/>
    </row>
    <row r="45" spans="1:21" x14ac:dyDescent="0.25">
      <c r="A45" s="9" t="s">
        <v>43</v>
      </c>
      <c r="B45" s="59" t="s">
        <v>42</v>
      </c>
      <c r="C45" s="62" t="s">
        <v>35</v>
      </c>
      <c r="D45" s="68"/>
      <c r="E45" s="69"/>
      <c r="F45" s="68"/>
      <c r="G45" s="68"/>
      <c r="H45" s="10">
        <v>0.5</v>
      </c>
      <c r="I45" s="10">
        <v>18.417000000000002</v>
      </c>
      <c r="J45" s="10">
        <v>5.5</v>
      </c>
      <c r="K45" s="11">
        <v>1815.055555675038</v>
      </c>
      <c r="L45" s="10">
        <v>0.60715772761403797</v>
      </c>
      <c r="M45" s="56"/>
      <c r="N45" s="9">
        <v>1.1904044754818657</v>
      </c>
      <c r="O45" s="9">
        <v>0.18011042042921571</v>
      </c>
      <c r="P45" s="9">
        <v>1.0000000000000001E-5</v>
      </c>
      <c r="Q45" s="61"/>
      <c r="R45" s="61"/>
      <c r="S45" s="61"/>
      <c r="T45" s="61"/>
      <c r="U45" s="61"/>
    </row>
    <row r="46" spans="1:21" x14ac:dyDescent="0.25">
      <c r="A46" s="9" t="s">
        <v>43</v>
      </c>
      <c r="B46" s="59" t="s">
        <v>42</v>
      </c>
      <c r="C46" s="62" t="s">
        <v>36</v>
      </c>
      <c r="D46" s="10">
        <v>21.071136228656208</v>
      </c>
      <c r="E46" s="11">
        <v>50.928633630289525</v>
      </c>
      <c r="F46" s="11">
        <v>4215.7745434298295</v>
      </c>
      <c r="G46" s="68"/>
      <c r="H46" s="10">
        <v>0.5</v>
      </c>
      <c r="I46" s="10">
        <v>9.798</v>
      </c>
      <c r="J46" s="10">
        <v>7.1910000000000007</v>
      </c>
      <c r="K46" s="11">
        <v>443.647726046868</v>
      </c>
      <c r="L46" s="10">
        <v>0.47340874563922491</v>
      </c>
      <c r="M46" s="56"/>
      <c r="N46" s="9">
        <v>0.49446466451795851</v>
      </c>
      <c r="O46" s="9">
        <v>4.7921679253052893E-2</v>
      </c>
      <c r="P46" s="9">
        <v>1.4E-5</v>
      </c>
      <c r="Q46" s="61"/>
      <c r="R46" s="61"/>
      <c r="S46" s="61"/>
      <c r="T46" s="61"/>
      <c r="U46" s="61"/>
    </row>
    <row r="47" spans="1:21" x14ac:dyDescent="0.25">
      <c r="A47" s="9" t="s">
        <v>43</v>
      </c>
      <c r="B47" s="59" t="s">
        <v>42</v>
      </c>
      <c r="C47" s="62" t="s">
        <v>36</v>
      </c>
      <c r="D47" s="10">
        <v>20.531105184632473</v>
      </c>
      <c r="E47" s="11">
        <v>53.546947407683767</v>
      </c>
      <c r="F47" s="11">
        <v>4157.1776762402078</v>
      </c>
      <c r="G47" s="68"/>
      <c r="H47" s="10">
        <v>0.5</v>
      </c>
      <c r="I47" s="10">
        <v>6.5550000000000006</v>
      </c>
      <c r="J47" s="10">
        <v>8.3150000000000013</v>
      </c>
      <c r="K47" s="11">
        <v>365.87682828909067</v>
      </c>
      <c r="L47" s="10">
        <v>0.5012108020207291</v>
      </c>
      <c r="M47" s="10">
        <v>4.1702134859126678</v>
      </c>
      <c r="N47" s="9">
        <v>0.43876353591443584</v>
      </c>
      <c r="O47" s="9">
        <v>5.3830296800492818E-2</v>
      </c>
      <c r="P47" s="9">
        <v>4.3999999999999999E-5</v>
      </c>
      <c r="Q47" s="61"/>
      <c r="R47" s="61"/>
      <c r="S47" s="61"/>
      <c r="T47" s="61"/>
      <c r="U47" s="61"/>
    </row>
    <row r="48" spans="1:21" x14ac:dyDescent="0.25">
      <c r="A48" s="9" t="s">
        <v>43</v>
      </c>
      <c r="B48" s="59" t="s">
        <v>42</v>
      </c>
      <c r="C48" s="62" t="s">
        <v>36</v>
      </c>
      <c r="D48" s="10">
        <v>20.87670807708076</v>
      </c>
      <c r="E48" s="11">
        <v>56.715151701517009</v>
      </c>
      <c r="F48" s="11">
        <v>4080.3155690072986</v>
      </c>
      <c r="G48" s="68"/>
      <c r="H48" s="10">
        <v>0.5</v>
      </c>
      <c r="I48" s="10">
        <v>2.7890000000000001</v>
      </c>
      <c r="J48" s="10">
        <v>10.513</v>
      </c>
      <c r="K48" s="11">
        <v>255.91799876410661</v>
      </c>
      <c r="L48" s="10">
        <v>0.56166039775335341</v>
      </c>
      <c r="M48" s="10">
        <v>4.5900978438995086</v>
      </c>
      <c r="N48" s="9">
        <v>0.46971026063215343</v>
      </c>
      <c r="O48" s="9">
        <v>5.2747129041752286E-2</v>
      </c>
      <c r="P48" s="9">
        <v>4.6E-5</v>
      </c>
      <c r="Q48" s="61"/>
      <c r="R48" s="61"/>
      <c r="S48" s="61"/>
      <c r="T48" s="61"/>
      <c r="U48" s="61"/>
    </row>
    <row r="49" spans="1:21" x14ac:dyDescent="0.25">
      <c r="A49" s="9" t="s">
        <v>43</v>
      </c>
      <c r="B49" s="59" t="s">
        <v>42</v>
      </c>
      <c r="C49" s="62" t="s">
        <v>37</v>
      </c>
      <c r="D49" s="61"/>
      <c r="E49" s="69"/>
      <c r="F49" s="61"/>
      <c r="G49" s="61"/>
      <c r="H49" s="61"/>
      <c r="I49" s="61"/>
      <c r="J49" s="61"/>
      <c r="K49" s="61"/>
      <c r="L49" s="61"/>
      <c r="M49" s="61"/>
      <c r="N49" s="68"/>
      <c r="O49" s="68"/>
      <c r="P49" s="68"/>
      <c r="Q49" s="61"/>
      <c r="R49" s="61"/>
      <c r="S49" s="61"/>
      <c r="T49" s="61"/>
      <c r="U49" s="61"/>
    </row>
    <row r="50" spans="1:21" x14ac:dyDescent="0.25">
      <c r="A50" s="4" t="s">
        <v>39</v>
      </c>
      <c r="B50" s="20" t="s">
        <v>42</v>
      </c>
      <c r="C50" s="34" t="s">
        <v>35</v>
      </c>
      <c r="D50" s="2">
        <v>30.95966039603956</v>
      </c>
      <c r="E50" s="3">
        <v>34.789670627062733</v>
      </c>
      <c r="F50" s="3">
        <v>390</v>
      </c>
      <c r="G50" s="21">
        <v>1.4134275618374558E-2</v>
      </c>
      <c r="H50" s="2">
        <v>5.2949999999999999</v>
      </c>
      <c r="I50" s="2">
        <v>50.368000000000002</v>
      </c>
      <c r="J50" s="2">
        <v>27.314</v>
      </c>
      <c r="K50" s="3">
        <v>139.70982714816341</v>
      </c>
      <c r="L50" s="2">
        <v>0.3</v>
      </c>
      <c r="M50" s="42"/>
      <c r="N50" s="1">
        <v>0.31888763858865732</v>
      </c>
      <c r="O50" s="1">
        <v>5.19759068979933E-2</v>
      </c>
      <c r="P50" s="1">
        <v>1.0000000000000001E-5</v>
      </c>
      <c r="Q50" s="2">
        <v>12.219970743009764</v>
      </c>
      <c r="R50" s="2">
        <v>8.1</v>
      </c>
      <c r="S50" s="3">
        <v>23444</v>
      </c>
      <c r="T50" s="42"/>
      <c r="U50" s="2">
        <v>1.9837059701492539</v>
      </c>
    </row>
    <row r="51" spans="1:21" x14ac:dyDescent="0.25">
      <c r="A51" s="4" t="s">
        <v>39</v>
      </c>
      <c r="B51" s="20" t="s">
        <v>42</v>
      </c>
      <c r="C51" s="34" t="s">
        <v>35</v>
      </c>
      <c r="D51" s="2">
        <v>34.375431210821269</v>
      </c>
      <c r="E51" s="3">
        <v>33.221151435169936</v>
      </c>
      <c r="F51" s="3">
        <v>390</v>
      </c>
      <c r="G51" s="3">
        <v>0</v>
      </c>
      <c r="H51" s="1">
        <v>0.4</v>
      </c>
      <c r="I51" s="2">
        <v>27.843</v>
      </c>
      <c r="J51" s="2">
        <v>33.956000000000003</v>
      </c>
      <c r="K51" s="3">
        <v>7886.341612385474</v>
      </c>
      <c r="L51" s="2">
        <v>1.2</v>
      </c>
      <c r="M51" s="43"/>
      <c r="N51" s="1">
        <v>1.5489612863915372</v>
      </c>
      <c r="O51" s="1">
        <v>0.12765735158153815</v>
      </c>
      <c r="P51" s="1">
        <v>1.4E-5</v>
      </c>
      <c r="Q51" s="2">
        <v>24.091441163508126</v>
      </c>
      <c r="R51" s="2">
        <v>21.038995152049353</v>
      </c>
      <c r="S51" s="3">
        <v>8161</v>
      </c>
      <c r="T51" s="42"/>
      <c r="U51" s="2">
        <v>0.97160381090144021</v>
      </c>
    </row>
    <row r="52" spans="1:21" x14ac:dyDescent="0.25">
      <c r="A52" s="4" t="s">
        <v>39</v>
      </c>
      <c r="B52" s="20" t="s">
        <v>42</v>
      </c>
      <c r="C52" s="34" t="s">
        <v>35</v>
      </c>
      <c r="D52" s="2">
        <v>23.568594295302109</v>
      </c>
      <c r="E52" s="3">
        <v>44.505957046979752</v>
      </c>
      <c r="F52" s="3">
        <v>450.85323489933739</v>
      </c>
      <c r="G52" s="21">
        <v>0.74109263657957247</v>
      </c>
      <c r="H52" s="1">
        <v>0.4</v>
      </c>
      <c r="I52" s="2">
        <v>28.77</v>
      </c>
      <c r="J52" s="2">
        <v>30.653000000000002</v>
      </c>
      <c r="K52" s="3">
        <v>261.57933596377296</v>
      </c>
      <c r="L52" s="2">
        <v>0.4</v>
      </c>
      <c r="M52" s="2">
        <v>3.9541922256139035</v>
      </c>
      <c r="N52" s="1">
        <v>8.6556160519031047E-2</v>
      </c>
      <c r="O52" s="1">
        <v>2.5981930173495003E-2</v>
      </c>
      <c r="P52" s="1">
        <v>1.0000000000000001E-5</v>
      </c>
      <c r="Q52" s="2">
        <v>9.4368613138686079</v>
      </c>
      <c r="R52" s="2">
        <v>1.3620437956204383</v>
      </c>
      <c r="S52" s="3">
        <v>3881</v>
      </c>
      <c r="T52" s="42"/>
      <c r="U52" s="2">
        <v>0.35076311085792417</v>
      </c>
    </row>
    <row r="53" spans="1:21" x14ac:dyDescent="0.25">
      <c r="A53" s="4" t="s">
        <v>39</v>
      </c>
      <c r="B53" s="20" t="s">
        <v>42</v>
      </c>
      <c r="C53" s="4" t="s">
        <v>36</v>
      </c>
      <c r="D53" s="2">
        <v>22.615719298245626</v>
      </c>
      <c r="E53" s="3">
        <v>48.765543859649121</v>
      </c>
      <c r="F53" s="3">
        <v>391.76702105264343</v>
      </c>
      <c r="G53" s="3">
        <v>0</v>
      </c>
      <c r="H53" s="2">
        <v>1.7770000000000001</v>
      </c>
      <c r="I53" s="2">
        <v>12.879000000000001</v>
      </c>
      <c r="J53" s="2">
        <v>67.77300000000001</v>
      </c>
      <c r="K53" s="3">
        <v>25</v>
      </c>
      <c r="L53" s="2">
        <v>0.2</v>
      </c>
      <c r="M53" s="2">
        <v>1.3511389271539052</v>
      </c>
      <c r="N53" s="1">
        <v>4.8015160788113437E-2</v>
      </c>
      <c r="O53" s="1">
        <v>2.3815064680516331E-2</v>
      </c>
      <c r="P53" s="1">
        <v>1.0000000000000001E-5</v>
      </c>
      <c r="Q53" s="2">
        <v>2.1210440456769981</v>
      </c>
      <c r="R53" s="2">
        <v>1.5402936378466541</v>
      </c>
      <c r="S53" s="3">
        <v>14102</v>
      </c>
      <c r="T53" s="42"/>
      <c r="U53" s="2">
        <v>0.4267742663395353</v>
      </c>
    </row>
    <row r="54" spans="1:21" x14ac:dyDescent="0.25">
      <c r="A54" s="4" t="s">
        <v>39</v>
      </c>
      <c r="B54" s="20" t="s">
        <v>42</v>
      </c>
      <c r="C54" s="4" t="s">
        <v>40</v>
      </c>
      <c r="D54" s="2">
        <v>19.820453781512704</v>
      </c>
      <c r="E54" s="3">
        <v>61.505307270734356</v>
      </c>
      <c r="F54" s="3">
        <v>419.81833333333248</v>
      </c>
      <c r="G54" s="21">
        <v>0.14105793450881612</v>
      </c>
      <c r="H54" s="2">
        <v>1.0550000000000002</v>
      </c>
      <c r="I54" s="2">
        <v>50.872</v>
      </c>
      <c r="J54" s="2">
        <v>44.795999999999999</v>
      </c>
      <c r="K54" s="3">
        <v>102.73537680738609</v>
      </c>
      <c r="L54" s="2">
        <v>1.4</v>
      </c>
      <c r="M54" s="21">
        <v>0.81887062713797376</v>
      </c>
      <c r="N54" s="1">
        <v>0.10886092055423433</v>
      </c>
      <c r="O54" s="1">
        <v>2.6982285135911853E-2</v>
      </c>
      <c r="P54" s="1">
        <v>1.2E-5</v>
      </c>
      <c r="Q54" s="2">
        <v>45.745098039215684</v>
      </c>
      <c r="R54" s="2">
        <v>8.8343137254901958</v>
      </c>
      <c r="S54" s="3">
        <v>19032</v>
      </c>
      <c r="T54" s="42"/>
      <c r="U54" s="2">
        <v>1.6837495767431503</v>
      </c>
    </row>
    <row r="55" spans="1:21" x14ac:dyDescent="0.25">
      <c r="A55" s="4" t="s">
        <v>39</v>
      </c>
      <c r="B55" s="20" t="s">
        <v>42</v>
      </c>
      <c r="C55" s="4" t="s">
        <v>37</v>
      </c>
      <c r="D55" s="2">
        <v>19.393692389380519</v>
      </c>
      <c r="E55" s="3">
        <v>62.023654159292029</v>
      </c>
      <c r="F55" s="3">
        <v>397.55840353980966</v>
      </c>
      <c r="G55" s="3">
        <v>0</v>
      </c>
      <c r="H55" s="1">
        <v>0.4</v>
      </c>
      <c r="I55" s="2">
        <v>21.893000000000001</v>
      </c>
      <c r="J55" s="2">
        <v>45.734999999999999</v>
      </c>
      <c r="K55" s="3">
        <v>5</v>
      </c>
      <c r="L55" s="2">
        <v>0.1</v>
      </c>
      <c r="M55" s="43"/>
      <c r="N55" s="43"/>
      <c r="O55" s="43"/>
      <c r="P55" s="43"/>
      <c r="Q55" s="2">
        <v>7.6131190269330915</v>
      </c>
      <c r="R55" s="2">
        <v>5.8580364900086819</v>
      </c>
      <c r="S55" s="3">
        <v>22875</v>
      </c>
      <c r="T55" s="42"/>
      <c r="U55" s="2">
        <v>1.1482398666666669</v>
      </c>
    </row>
    <row r="56" spans="1:21" x14ac:dyDescent="0.25">
      <c r="A56" s="9" t="s">
        <v>43</v>
      </c>
      <c r="B56" s="59" t="s">
        <v>42</v>
      </c>
      <c r="C56" s="60" t="s">
        <v>35</v>
      </c>
      <c r="D56" s="10">
        <v>24.690713080996431</v>
      </c>
      <c r="E56" s="11">
        <v>52.828351245342184</v>
      </c>
      <c r="F56" s="11">
        <v>494.40858011376014</v>
      </c>
      <c r="G56" s="70">
        <v>1.1200000000000001</v>
      </c>
      <c r="H56" s="10">
        <v>4.3980000000000006</v>
      </c>
      <c r="I56" s="10">
        <v>174.55600000000001</v>
      </c>
      <c r="J56" s="10">
        <v>30.464000000000002</v>
      </c>
      <c r="K56" s="11">
        <v>238.3352735775569</v>
      </c>
      <c r="L56" s="10">
        <v>0.7</v>
      </c>
      <c r="M56" s="61"/>
      <c r="N56" s="9">
        <v>0.65088225541136113</v>
      </c>
      <c r="O56" s="9">
        <v>2.0400338674813678E-2</v>
      </c>
      <c r="P56" s="9">
        <v>4.6E-6</v>
      </c>
      <c r="Q56" s="10">
        <v>15.339024390243907</v>
      </c>
      <c r="R56" s="10">
        <v>18.573351278599439</v>
      </c>
      <c r="S56" s="11">
        <v>43682.278372591005</v>
      </c>
      <c r="T56" s="61"/>
      <c r="U56" s="10">
        <v>10.008664784187175</v>
      </c>
    </row>
    <row r="57" spans="1:21" ht="15" customHeight="1" x14ac:dyDescent="0.25">
      <c r="A57" s="9" t="s">
        <v>43</v>
      </c>
      <c r="B57" s="59" t="s">
        <v>42</v>
      </c>
      <c r="C57" s="62" t="s">
        <v>35</v>
      </c>
      <c r="D57" s="10">
        <v>30.557937855322439</v>
      </c>
      <c r="E57" s="11">
        <v>39.252183689472588</v>
      </c>
      <c r="F57" s="11">
        <v>408.73823760046525</v>
      </c>
      <c r="G57" s="10">
        <v>0.01</v>
      </c>
      <c r="H57" s="10">
        <v>0.52400000000000002</v>
      </c>
      <c r="I57" s="10">
        <v>57.242000000000004</v>
      </c>
      <c r="J57" s="10">
        <v>17.326000000000001</v>
      </c>
      <c r="K57" s="11">
        <v>6776.5608615060537</v>
      </c>
      <c r="L57" s="10">
        <v>1.1000000000000001</v>
      </c>
      <c r="M57" s="56"/>
      <c r="N57" s="9">
        <v>2.7263860480311979</v>
      </c>
      <c r="O57" s="9">
        <v>0.27281495237267672</v>
      </c>
      <c r="P57" s="9">
        <v>8.6000000000000007E-6</v>
      </c>
      <c r="Q57" s="10">
        <v>3.7200421940928234</v>
      </c>
      <c r="R57" s="10">
        <v>4.1577933272487462</v>
      </c>
      <c r="S57" s="11"/>
      <c r="T57" s="61"/>
      <c r="U57" s="10">
        <v>2.4593612124400028</v>
      </c>
    </row>
    <row r="58" spans="1:21" x14ac:dyDescent="0.25">
      <c r="A58" s="9" t="s">
        <v>43</v>
      </c>
      <c r="B58" s="59" t="s">
        <v>42</v>
      </c>
      <c r="C58" s="62" t="s">
        <v>35</v>
      </c>
      <c r="D58" s="10">
        <v>22.028555300420827</v>
      </c>
      <c r="E58" s="11">
        <v>46.053348067355358</v>
      </c>
      <c r="F58" s="11">
        <v>512.36193647150662</v>
      </c>
      <c r="G58" s="70">
        <v>0.24</v>
      </c>
      <c r="H58" s="70">
        <v>0.05</v>
      </c>
      <c r="I58" s="10">
        <v>56.501000000000005</v>
      </c>
      <c r="J58" s="10">
        <v>28.714000000000002</v>
      </c>
      <c r="K58" s="11">
        <v>104.27301408072741</v>
      </c>
      <c r="L58" s="10">
        <v>0.3</v>
      </c>
      <c r="M58" s="56"/>
      <c r="N58" s="9">
        <v>0.18859642566890547</v>
      </c>
      <c r="O58" s="9">
        <v>2.8500174943552902E-2</v>
      </c>
      <c r="P58" s="9">
        <v>3.3000000000000002E-6</v>
      </c>
      <c r="Q58" s="10">
        <v>6.2279360667129913</v>
      </c>
      <c r="R58" s="10">
        <v>6.2918126791977969</v>
      </c>
      <c r="S58" s="11"/>
      <c r="T58" s="61"/>
      <c r="U58" s="10">
        <v>4.1575485469710278</v>
      </c>
    </row>
    <row r="59" spans="1:21" x14ac:dyDescent="0.25">
      <c r="A59" s="9" t="s">
        <v>43</v>
      </c>
      <c r="B59" s="59" t="s">
        <v>42</v>
      </c>
      <c r="C59" s="62" t="s">
        <v>36</v>
      </c>
      <c r="D59" s="10">
        <v>26.004897551420115</v>
      </c>
      <c r="E59" s="11">
        <v>37.007685798237027</v>
      </c>
      <c r="F59" s="11">
        <v>564.36817433885574</v>
      </c>
      <c r="G59" s="70">
        <v>0.15</v>
      </c>
      <c r="H59" s="70">
        <v>0.05</v>
      </c>
      <c r="I59" s="10">
        <v>54.285000000000004</v>
      </c>
      <c r="J59" s="10">
        <v>41.608000000000004</v>
      </c>
      <c r="K59" s="11">
        <v>76.455778111244456</v>
      </c>
      <c r="L59" s="10">
        <v>0.3</v>
      </c>
      <c r="M59" s="70">
        <v>0.55086534698470435</v>
      </c>
      <c r="N59" s="9">
        <v>0.12012000374659423</v>
      </c>
      <c r="O59" s="9">
        <v>3.1306312724728939E-2</v>
      </c>
      <c r="P59" s="9">
        <v>3.3999999999999996E-6</v>
      </c>
      <c r="Q59" s="10">
        <v>5.2584461867427015</v>
      </c>
      <c r="R59" s="10">
        <v>5.977238990598476</v>
      </c>
      <c r="S59" s="11">
        <v>5749.5657894736842</v>
      </c>
      <c r="T59" s="61"/>
      <c r="U59" s="10">
        <v>3.4913264886095843</v>
      </c>
    </row>
    <row r="60" spans="1:21" x14ac:dyDescent="0.25">
      <c r="A60" s="9" t="s">
        <v>43</v>
      </c>
      <c r="B60" s="59" t="s">
        <v>42</v>
      </c>
      <c r="C60" s="62" t="s">
        <v>36</v>
      </c>
      <c r="D60" s="10">
        <v>20.1388470898397</v>
      </c>
      <c r="E60" s="11">
        <v>54.257287669843812</v>
      </c>
      <c r="F60" s="11">
        <v>565.22328186937261</v>
      </c>
      <c r="G60" s="70">
        <v>0.12</v>
      </c>
      <c r="H60" s="70">
        <v>0.05</v>
      </c>
      <c r="I60" s="10">
        <v>58.298000000000002</v>
      </c>
      <c r="J60" s="10">
        <v>33.425000000000004</v>
      </c>
      <c r="K60" s="11">
        <v>58.67136764675503</v>
      </c>
      <c r="L60" s="10">
        <v>0.4</v>
      </c>
      <c r="M60" s="70">
        <v>0.73277508871034469</v>
      </c>
      <c r="N60" s="9">
        <v>8.892199437532658E-2</v>
      </c>
      <c r="O60" s="9">
        <v>1.842353160003915E-2</v>
      </c>
      <c r="P60" s="9">
        <v>3.3000000000000002E-6</v>
      </c>
      <c r="Q60" s="10">
        <v>13.233059548254587</v>
      </c>
      <c r="R60" s="10">
        <v>10.729090465740178</v>
      </c>
      <c r="S60" s="71"/>
      <c r="T60" s="61"/>
      <c r="U60" s="10">
        <v>3.7514839573560774</v>
      </c>
    </row>
    <row r="61" spans="1:21" x14ac:dyDescent="0.25">
      <c r="A61" s="9" t="s">
        <v>43</v>
      </c>
      <c r="B61" s="59" t="s">
        <v>42</v>
      </c>
      <c r="C61" s="62" t="s">
        <v>36</v>
      </c>
      <c r="D61" s="10">
        <v>21.055839186336609</v>
      </c>
      <c r="E61" s="11">
        <v>47.864579735175667</v>
      </c>
      <c r="F61" s="11">
        <v>518.05369794665046</v>
      </c>
      <c r="G61" s="70">
        <v>0.54</v>
      </c>
      <c r="H61" s="70">
        <v>0.05</v>
      </c>
      <c r="I61" s="10">
        <v>59.665000000000006</v>
      </c>
      <c r="J61" s="10">
        <v>44.805</v>
      </c>
      <c r="K61" s="11">
        <v>101.21633484573741</v>
      </c>
      <c r="L61" s="10">
        <v>0.3</v>
      </c>
      <c r="M61" s="70">
        <v>0.46896657706286787</v>
      </c>
      <c r="N61" s="9">
        <v>0.12470875809300615</v>
      </c>
      <c r="O61" s="9">
        <v>3.540951534586996E-2</v>
      </c>
      <c r="P61" s="9">
        <v>3.3000000000000002E-6</v>
      </c>
      <c r="Q61" s="10">
        <v>8.7099443671766359</v>
      </c>
      <c r="R61" s="10">
        <v>4.9324631962360481</v>
      </c>
      <c r="S61" s="11">
        <v>8721.5461095100873</v>
      </c>
      <c r="T61" s="61"/>
      <c r="U61" s="10">
        <v>1.8302450284720979</v>
      </c>
    </row>
    <row r="62" spans="1:21" x14ac:dyDescent="0.25">
      <c r="A62" s="9" t="s">
        <v>43</v>
      </c>
      <c r="B62" s="59" t="s">
        <v>42</v>
      </c>
      <c r="C62" s="62" t="s">
        <v>37</v>
      </c>
      <c r="D62" s="10">
        <v>16.22538438925498</v>
      </c>
      <c r="E62" s="11">
        <v>80.72144602128725</v>
      </c>
      <c r="F62" s="11">
        <v>392</v>
      </c>
      <c r="G62" s="68"/>
      <c r="H62" s="10">
        <v>3.089</v>
      </c>
      <c r="I62" s="10">
        <v>53.613</v>
      </c>
      <c r="J62" s="10">
        <v>77.704000000000008</v>
      </c>
      <c r="K62" s="11">
        <v>60.719239358047091</v>
      </c>
      <c r="L62" s="10">
        <v>5.0999999999999996</v>
      </c>
      <c r="M62" s="56"/>
      <c r="N62" s="9">
        <v>0.16998207134374499</v>
      </c>
      <c r="O62" s="9">
        <v>2.6766351190003843E-2</v>
      </c>
      <c r="P62" s="9">
        <v>8.5000000000000006E-5</v>
      </c>
      <c r="Q62" s="61"/>
      <c r="R62" s="61"/>
      <c r="S62" s="9"/>
      <c r="T62" s="61"/>
      <c r="U62" s="10"/>
    </row>
    <row r="63" spans="1:21" x14ac:dyDescent="0.25">
      <c r="A63" s="1" t="s">
        <v>43</v>
      </c>
      <c r="B63" s="20" t="s">
        <v>42</v>
      </c>
      <c r="C63" s="34" t="s">
        <v>35</v>
      </c>
      <c r="D63" s="2">
        <v>26.072453573438391</v>
      </c>
      <c r="E63" s="3">
        <v>34.62950740949173</v>
      </c>
      <c r="F63" s="3">
        <v>468.0835715625775</v>
      </c>
      <c r="G63" s="1">
        <v>0</v>
      </c>
      <c r="H63" s="2">
        <v>0.5</v>
      </c>
      <c r="I63" s="2">
        <v>27.169</v>
      </c>
      <c r="J63" s="2">
        <v>15.238000000000001</v>
      </c>
      <c r="K63" s="3">
        <v>459.42117831836242</v>
      </c>
      <c r="L63" s="1">
        <v>0.5</v>
      </c>
      <c r="M63" s="42"/>
      <c r="N63" s="1">
        <v>1.0695698618818332</v>
      </c>
      <c r="O63" s="1">
        <v>0.21225563536773345</v>
      </c>
      <c r="P63" s="1">
        <v>2.2260886436457101E-5</v>
      </c>
      <c r="Q63" s="2">
        <v>15.197363216875425</v>
      </c>
      <c r="R63" s="2">
        <v>5.7747834456206926</v>
      </c>
      <c r="S63" s="3">
        <v>26190.825561312609</v>
      </c>
      <c r="T63" s="42"/>
      <c r="U63" s="2">
        <v>0.27030853936478749</v>
      </c>
    </row>
    <row r="64" spans="1:21" x14ac:dyDescent="0.25">
      <c r="A64" s="1" t="s">
        <v>43</v>
      </c>
      <c r="B64" s="20" t="s">
        <v>42</v>
      </c>
      <c r="C64" s="34" t="s">
        <v>35</v>
      </c>
      <c r="D64" s="2">
        <v>36.629945166760884</v>
      </c>
      <c r="E64" s="3">
        <v>20.418919351799534</v>
      </c>
      <c r="F64" s="3">
        <v>363.46403994724284</v>
      </c>
      <c r="G64" s="1">
        <v>0</v>
      </c>
      <c r="H64" s="2">
        <v>1.6620000000000001</v>
      </c>
      <c r="I64" s="2">
        <v>28.457000000000001</v>
      </c>
      <c r="J64" s="2">
        <v>25.035</v>
      </c>
      <c r="K64" s="3">
        <v>705.54840286290312</v>
      </c>
      <c r="L64" s="1">
        <v>0.7</v>
      </c>
      <c r="M64" s="43"/>
      <c r="N64" s="1">
        <v>1.5748278751159566</v>
      </c>
      <c r="O64" s="1">
        <v>0.22606834275804372</v>
      </c>
      <c r="P64" s="1">
        <v>1.9366148028761284E-5</v>
      </c>
      <c r="Q64" s="2">
        <v>32.152641056422567</v>
      </c>
      <c r="R64" s="2">
        <v>20.927458705315694</v>
      </c>
      <c r="S64" s="3">
        <v>40449.818380622717</v>
      </c>
      <c r="T64" s="42"/>
      <c r="U64" s="2">
        <v>0.91937639219632183</v>
      </c>
    </row>
    <row r="65" spans="1:21" x14ac:dyDescent="0.25">
      <c r="A65" s="1" t="s">
        <v>43</v>
      </c>
      <c r="B65" s="20" t="s">
        <v>42</v>
      </c>
      <c r="C65" s="34" t="s">
        <v>35</v>
      </c>
      <c r="D65" s="2">
        <v>25.780741076487111</v>
      </c>
      <c r="E65" s="3">
        <v>33.645321813031181</v>
      </c>
      <c r="F65" s="3">
        <v>377.85932766760692</v>
      </c>
      <c r="G65" s="1">
        <v>0</v>
      </c>
      <c r="H65" s="2">
        <v>1.617</v>
      </c>
      <c r="I65" s="2">
        <v>17.353000000000002</v>
      </c>
      <c r="J65" s="2">
        <v>34.328000000000003</v>
      </c>
      <c r="K65" s="3">
        <v>6268.7047911199561</v>
      </c>
      <c r="L65" s="1">
        <v>2.5</v>
      </c>
      <c r="M65" s="43"/>
      <c r="N65" s="1">
        <v>4.9810869765683279</v>
      </c>
      <c r="O65" s="1">
        <v>0.44546475466373564</v>
      </c>
      <c r="P65" s="1">
        <v>1.2089474969568906E-5</v>
      </c>
      <c r="Q65" s="2">
        <v>21.829847883597893</v>
      </c>
      <c r="R65" s="2">
        <v>12.822734361462983</v>
      </c>
      <c r="S65" s="3">
        <v>12235.076403708152</v>
      </c>
      <c r="T65" s="42"/>
      <c r="U65" s="2">
        <v>0.31725279173897952</v>
      </c>
    </row>
    <row r="66" spans="1:21" x14ac:dyDescent="0.25">
      <c r="A66" s="1" t="s">
        <v>43</v>
      </c>
      <c r="B66" s="20" t="s">
        <v>42</v>
      </c>
      <c r="C66" s="4" t="s">
        <v>38</v>
      </c>
      <c r="D66" s="2">
        <v>20.873541381928426</v>
      </c>
      <c r="E66" s="3">
        <v>44.089495444191435</v>
      </c>
      <c r="F66" s="3">
        <v>461.32246859533228</v>
      </c>
      <c r="G66" s="1">
        <v>0</v>
      </c>
      <c r="H66" s="2">
        <v>0.5</v>
      </c>
      <c r="I66" s="2">
        <v>16.866</v>
      </c>
      <c r="J66" s="2">
        <v>32.856999999999999</v>
      </c>
      <c r="K66" s="3">
        <v>117.30352809279951</v>
      </c>
      <c r="L66" s="1">
        <v>0.4</v>
      </c>
      <c r="M66" s="2">
        <v>1.8207772484845333</v>
      </c>
      <c r="N66" s="1">
        <v>0.15922847848328747</v>
      </c>
      <c r="O66" s="1">
        <v>3.6187004970702492E-2</v>
      </c>
      <c r="P66" s="1">
        <v>1.0000000000000001E-5</v>
      </c>
      <c r="Q66" s="2">
        <v>25.917142857142849</v>
      </c>
      <c r="R66" s="2">
        <v>5.817761510306112</v>
      </c>
      <c r="S66" s="3">
        <v>10144.810304449649</v>
      </c>
      <c r="T66" s="42"/>
      <c r="U66" s="2">
        <v>0.2691346517984789</v>
      </c>
    </row>
    <row r="67" spans="1:21" x14ac:dyDescent="0.25">
      <c r="A67" s="1" t="s">
        <v>43</v>
      </c>
      <c r="B67" s="20" t="s">
        <v>42</v>
      </c>
      <c r="C67" s="4" t="s">
        <v>36</v>
      </c>
      <c r="D67" s="2">
        <v>20.339611760199205</v>
      </c>
      <c r="E67" s="3">
        <v>42.614407010151353</v>
      </c>
      <c r="F67" s="3">
        <v>442.76009193643063</v>
      </c>
      <c r="G67" s="1">
        <v>0</v>
      </c>
      <c r="H67" s="2">
        <v>0.5</v>
      </c>
      <c r="I67" s="2">
        <v>24.339000000000002</v>
      </c>
      <c r="J67" s="2">
        <v>19.444000000000003</v>
      </c>
      <c r="K67" s="3">
        <v>147.18654973157035</v>
      </c>
      <c r="L67" s="1">
        <v>0.3</v>
      </c>
      <c r="M67" s="2">
        <v>3.2965311781376223</v>
      </c>
      <c r="N67" s="1">
        <v>0.22214130168168156</v>
      </c>
      <c r="O67" s="1">
        <v>4.4659076286836123E-2</v>
      </c>
      <c r="P67" s="1">
        <v>1.0000000000000001E-5</v>
      </c>
      <c r="Q67" s="2">
        <v>11.995270270270264</v>
      </c>
      <c r="R67" s="2">
        <v>3.1470103401764917</v>
      </c>
      <c r="S67" s="3">
        <v>18418.610301263361</v>
      </c>
      <c r="T67" s="42"/>
      <c r="U67" s="2">
        <v>0.26850088453956633</v>
      </c>
    </row>
    <row r="68" spans="1:21" x14ac:dyDescent="0.25">
      <c r="A68" s="1" t="s">
        <v>43</v>
      </c>
      <c r="B68" s="20" t="s">
        <v>42</v>
      </c>
      <c r="C68" s="4" t="s">
        <v>36</v>
      </c>
      <c r="D68" s="2">
        <v>20.564062137049845</v>
      </c>
      <c r="E68" s="3">
        <v>42.904548780487843</v>
      </c>
      <c r="F68" s="3">
        <v>481.73333268783603</v>
      </c>
      <c r="G68" s="1">
        <v>0</v>
      </c>
      <c r="H68" s="2">
        <v>0.5</v>
      </c>
      <c r="I68" s="2">
        <v>21.170999999999999</v>
      </c>
      <c r="J68" s="2">
        <v>17.341000000000001</v>
      </c>
      <c r="K68" s="3">
        <v>104.2169866856507</v>
      </c>
      <c r="L68" s="1">
        <v>0.3</v>
      </c>
      <c r="M68" s="2">
        <v>4.4266131585918247</v>
      </c>
      <c r="N68" s="1">
        <v>0.2831915045862855</v>
      </c>
      <c r="O68" s="1">
        <v>4.7776145907165897E-2</v>
      </c>
      <c r="P68" s="1">
        <v>1.0000000000000001E-5</v>
      </c>
      <c r="Q68" s="2">
        <v>9.1097276264591454</v>
      </c>
      <c r="R68" s="2">
        <v>2.1982316447657837</v>
      </c>
      <c r="S68" s="3">
        <v>14901.355742296919</v>
      </c>
      <c r="T68" s="42"/>
      <c r="U68" s="2">
        <v>0.17944699789687926</v>
      </c>
    </row>
    <row r="69" spans="1:21" x14ac:dyDescent="0.25">
      <c r="A69" s="1" t="s">
        <v>43</v>
      </c>
      <c r="B69" s="20" t="s">
        <v>42</v>
      </c>
      <c r="C69" s="4" t="s">
        <v>36</v>
      </c>
      <c r="D69" s="2">
        <v>21.554048137875977</v>
      </c>
      <c r="E69" s="3">
        <v>40.594958993660939</v>
      </c>
      <c r="F69" s="3">
        <v>485.51595483358187</v>
      </c>
      <c r="G69" s="1">
        <v>0</v>
      </c>
      <c r="H69" s="2">
        <v>0.5</v>
      </c>
      <c r="I69" s="2">
        <v>17.532</v>
      </c>
      <c r="J69" s="2">
        <v>15.296000000000001</v>
      </c>
      <c r="K69" s="3">
        <v>62.604714460188745</v>
      </c>
      <c r="L69" s="1">
        <v>0.3</v>
      </c>
      <c r="M69" s="2">
        <v>3.9035064686738337</v>
      </c>
      <c r="N69" s="1">
        <v>0.19086199976074522</v>
      </c>
      <c r="O69" s="1">
        <v>2.172665230898925E-2</v>
      </c>
      <c r="P69" s="1">
        <v>1.1E-5</v>
      </c>
      <c r="Q69" s="42"/>
      <c r="R69" s="42"/>
      <c r="T69" s="42"/>
    </row>
    <row r="70" spans="1:21" x14ac:dyDescent="0.25">
      <c r="A70" s="1" t="s">
        <v>43</v>
      </c>
      <c r="B70" s="20" t="s">
        <v>42</v>
      </c>
      <c r="C70" s="4" t="s">
        <v>36</v>
      </c>
      <c r="D70" s="43"/>
      <c r="E70" s="72"/>
      <c r="F70" s="43"/>
      <c r="G70" s="43"/>
      <c r="H70" s="2">
        <v>0.5</v>
      </c>
      <c r="I70" s="2">
        <v>17.676000000000002</v>
      </c>
      <c r="J70" s="2">
        <v>20.939</v>
      </c>
      <c r="K70" s="3">
        <v>69</v>
      </c>
      <c r="L70" s="1">
        <v>0.3</v>
      </c>
      <c r="M70" s="2">
        <v>5.640195700057351</v>
      </c>
      <c r="N70" s="1">
        <v>0.13653097977882453</v>
      </c>
      <c r="O70" s="1">
        <v>2.5146172418446099E-2</v>
      </c>
      <c r="P70" s="1">
        <v>1.0000000000000001E-5</v>
      </c>
      <c r="Q70" s="2">
        <v>4.8167155425219947</v>
      </c>
      <c r="R70" s="2">
        <v>2.0966118752097254</v>
      </c>
      <c r="S70" s="3">
        <v>8091.0949554896142</v>
      </c>
      <c r="T70" s="42"/>
      <c r="U70" s="2">
        <v>0.22626832103120764</v>
      </c>
    </row>
    <row r="71" spans="1:21" x14ac:dyDescent="0.25">
      <c r="A71" s="1" t="s">
        <v>43</v>
      </c>
      <c r="B71" s="20" t="s">
        <v>42</v>
      </c>
      <c r="C71" s="4" t="s">
        <v>36</v>
      </c>
      <c r="D71" s="2">
        <v>18.488818916256147</v>
      </c>
      <c r="E71" s="3">
        <v>52.551604532019766</v>
      </c>
      <c r="F71" s="1">
        <v>392</v>
      </c>
      <c r="G71" s="1">
        <v>0</v>
      </c>
      <c r="H71" s="2">
        <v>0.5</v>
      </c>
      <c r="I71" s="2">
        <v>22.608000000000001</v>
      </c>
      <c r="J71" s="2">
        <v>36.035000000000004</v>
      </c>
      <c r="K71" s="3">
        <v>40</v>
      </c>
      <c r="L71" s="1">
        <v>0.3</v>
      </c>
      <c r="M71" s="43"/>
      <c r="N71" s="1">
        <v>0.23322245426116306</v>
      </c>
      <c r="O71" s="1">
        <v>4.7514879382100715E-2</v>
      </c>
      <c r="P71" s="1">
        <v>1.0000000000000001E-5</v>
      </c>
      <c r="Q71" s="2">
        <v>3.2998254799301945</v>
      </c>
      <c r="R71" s="2">
        <v>4.3939210706656127</v>
      </c>
      <c r="S71" s="3">
        <v>16248.473166368516</v>
      </c>
      <c r="T71" s="42"/>
      <c r="U71" s="2">
        <v>0.29003386922217117</v>
      </c>
    </row>
    <row r="72" spans="1:21" x14ac:dyDescent="0.25">
      <c r="A72" s="1" t="s">
        <v>43</v>
      </c>
      <c r="B72" s="20" t="s">
        <v>42</v>
      </c>
      <c r="C72" s="4" t="s">
        <v>37</v>
      </c>
      <c r="D72" s="2">
        <v>13.768814983211907</v>
      </c>
      <c r="E72" s="3">
        <v>63.837825615556639</v>
      </c>
      <c r="F72" s="3">
        <v>421.06748880808362</v>
      </c>
      <c r="G72" s="1">
        <v>0</v>
      </c>
      <c r="H72" s="2">
        <v>2.9490000000000003</v>
      </c>
      <c r="I72" s="2">
        <v>17.438000000000002</v>
      </c>
      <c r="J72" s="2">
        <v>45.246000000000002</v>
      </c>
      <c r="K72" s="3">
        <v>16.116017746848971</v>
      </c>
      <c r="L72" s="1">
        <v>0.4</v>
      </c>
      <c r="M72" s="43"/>
      <c r="N72" s="1">
        <v>0.2329892246797523</v>
      </c>
      <c r="O72" s="1">
        <v>3.8596651273059085E-2</v>
      </c>
      <c r="P72" s="1">
        <v>2.7474569443466828E-5</v>
      </c>
      <c r="Q72" s="2">
        <v>12.134451901566001</v>
      </c>
      <c r="R72" s="2">
        <v>8.0518622512190898</v>
      </c>
      <c r="S72" s="3">
        <v>37745.358744394616</v>
      </c>
      <c r="T72" s="42"/>
      <c r="U72" s="2">
        <v>0.59166345159914724</v>
      </c>
    </row>
    <row r="73" spans="1:21" x14ac:dyDescent="0.25">
      <c r="A73" s="9" t="s">
        <v>44</v>
      </c>
      <c r="B73" s="59" t="s">
        <v>34</v>
      </c>
      <c r="C73" s="62" t="s">
        <v>35</v>
      </c>
      <c r="D73" s="10">
        <v>23.254713798332027</v>
      </c>
      <c r="E73" s="11">
        <v>34.89023616376047</v>
      </c>
      <c r="F73" s="11">
        <v>439.08022744501989</v>
      </c>
      <c r="G73" s="9">
        <v>0</v>
      </c>
      <c r="H73" s="10">
        <v>1.8</v>
      </c>
      <c r="I73" s="10">
        <v>17.213000000000001</v>
      </c>
      <c r="J73" s="10">
        <v>19.815000000000001</v>
      </c>
      <c r="K73" s="11">
        <v>85.758592962379552</v>
      </c>
      <c r="L73" s="10">
        <v>0.8</v>
      </c>
      <c r="M73" s="10">
        <v>1.615085202557589</v>
      </c>
      <c r="N73" s="9">
        <v>0.14058954724572775</v>
      </c>
      <c r="O73" s="9">
        <v>2.6303467696194224E-2</v>
      </c>
      <c r="P73" s="9">
        <v>1.0000000000000001E-5</v>
      </c>
      <c r="Q73" s="10">
        <v>3.1442831215970983</v>
      </c>
      <c r="R73" s="10">
        <v>4.3179135841558862</v>
      </c>
      <c r="S73" s="71">
        <v>10909.648752399233</v>
      </c>
      <c r="T73" s="61"/>
      <c r="U73" s="10">
        <v>0.5928282437977338</v>
      </c>
    </row>
    <row r="74" spans="1:21" x14ac:dyDescent="0.25">
      <c r="A74" s="9" t="s">
        <v>44</v>
      </c>
      <c r="B74" s="59" t="s">
        <v>34</v>
      </c>
      <c r="C74" s="62" t="s">
        <v>35</v>
      </c>
      <c r="D74" s="10">
        <v>30.700003877471833</v>
      </c>
      <c r="E74" s="11">
        <v>24.947791779759566</v>
      </c>
      <c r="F74" s="11">
        <v>356.47082202405693</v>
      </c>
      <c r="G74" s="9">
        <v>0.02</v>
      </c>
      <c r="H74" s="10">
        <v>11.423</v>
      </c>
      <c r="I74" s="10">
        <v>33.451999999999998</v>
      </c>
      <c r="J74" s="10">
        <v>18.516000000000002</v>
      </c>
      <c r="K74" s="11">
        <v>87.790664723918155</v>
      </c>
      <c r="L74" s="10">
        <v>0.8</v>
      </c>
      <c r="M74" s="10">
        <v>1.0932603339924738</v>
      </c>
      <c r="N74" s="9">
        <v>0.57196923152715329</v>
      </c>
      <c r="O74" s="9">
        <v>6.2738282469718035E-2</v>
      </c>
      <c r="P74" s="9">
        <v>2.4325107082159957E-5</v>
      </c>
      <c r="Q74" s="10">
        <v>26.154828660436138</v>
      </c>
      <c r="R74" s="10">
        <v>11.940631625934529</v>
      </c>
      <c r="S74" s="71">
        <v>58555.33956386293</v>
      </c>
      <c r="T74" s="61"/>
      <c r="U74" s="10">
        <v>0.8528153681938675</v>
      </c>
    </row>
    <row r="75" spans="1:21" x14ac:dyDescent="0.25">
      <c r="A75" s="9" t="s">
        <v>44</v>
      </c>
      <c r="B75" s="59" t="s">
        <v>34</v>
      </c>
      <c r="C75" s="62" t="s">
        <v>35</v>
      </c>
      <c r="D75" s="10">
        <v>36.1</v>
      </c>
      <c r="E75" s="11">
        <v>22</v>
      </c>
      <c r="F75" s="11">
        <v>326</v>
      </c>
      <c r="G75" s="9">
        <v>0</v>
      </c>
      <c r="H75" s="10">
        <v>1.3010000000000002</v>
      </c>
      <c r="I75" s="10">
        <v>11.062000000000001</v>
      </c>
      <c r="J75" s="10">
        <v>29.257000000000001</v>
      </c>
      <c r="K75" s="11">
        <v>982.75469037769722</v>
      </c>
      <c r="L75" s="10">
        <v>1.7</v>
      </c>
      <c r="M75" s="56"/>
      <c r="N75" s="9">
        <v>1.833658707969787</v>
      </c>
      <c r="O75" s="9">
        <v>0.14318565300498987</v>
      </c>
      <c r="P75" s="9">
        <v>8.6387896725083956E-5</v>
      </c>
      <c r="Q75" s="10">
        <v>12.317290552584669</v>
      </c>
      <c r="R75" s="10">
        <v>7.838084500993026</v>
      </c>
      <c r="S75" s="71">
        <v>13067.367588932806</v>
      </c>
      <c r="T75" s="61"/>
      <c r="U75" s="10">
        <v>0.55597922261184529</v>
      </c>
    </row>
    <row r="76" spans="1:21" x14ac:dyDescent="0.25">
      <c r="A76" s="9" t="s">
        <v>44</v>
      </c>
      <c r="B76" s="59" t="s">
        <v>34</v>
      </c>
      <c r="C76" s="62" t="s">
        <v>36</v>
      </c>
      <c r="D76" s="10">
        <v>20.97349675943563</v>
      </c>
      <c r="E76" s="11">
        <v>39.234646587876469</v>
      </c>
      <c r="F76" s="11">
        <v>483.87496683572675</v>
      </c>
      <c r="G76" s="9">
        <v>0</v>
      </c>
      <c r="H76" s="10">
        <v>0.95000000000000007</v>
      </c>
      <c r="I76" s="10">
        <v>12.985000000000001</v>
      </c>
      <c r="J76" s="10">
        <v>20.856999999999999</v>
      </c>
      <c r="K76" s="11">
        <v>158.00692846756903</v>
      </c>
      <c r="L76" s="10">
        <v>0.88294845554346257</v>
      </c>
      <c r="M76" s="56"/>
      <c r="N76" s="9">
        <v>8.0319277351580898E-2</v>
      </c>
      <c r="O76" s="9">
        <v>8.2635273053030395E-3</v>
      </c>
      <c r="P76" s="9">
        <v>1.0000000000000001E-5</v>
      </c>
      <c r="Q76" s="10">
        <v>3.8552123552123523</v>
      </c>
      <c r="R76" s="10">
        <v>3.7375415282390221</v>
      </c>
      <c r="S76" s="71">
        <v>3986</v>
      </c>
      <c r="T76" s="61"/>
      <c r="U76" s="10">
        <v>0.15905909028498366</v>
      </c>
    </row>
    <row r="77" spans="1:21" x14ac:dyDescent="0.25">
      <c r="A77" s="9" t="s">
        <v>44</v>
      </c>
      <c r="B77" s="59" t="s">
        <v>34</v>
      </c>
      <c r="C77" s="62" t="s">
        <v>38</v>
      </c>
      <c r="D77" s="10">
        <v>20.905821648690235</v>
      </c>
      <c r="E77" s="11">
        <v>39.366188751925989</v>
      </c>
      <c r="F77" s="11">
        <v>401.169799691827</v>
      </c>
      <c r="G77" s="9">
        <v>0</v>
      </c>
      <c r="H77" s="10">
        <v>2.218</v>
      </c>
      <c r="I77" s="10">
        <v>13.671000000000001</v>
      </c>
      <c r="J77" s="10">
        <v>34.248000000000005</v>
      </c>
      <c r="K77" s="11">
        <v>136.12905324690766</v>
      </c>
      <c r="L77" s="10">
        <v>0.66303384134121213</v>
      </c>
      <c r="M77" s="10">
        <v>1.2654715433298682</v>
      </c>
      <c r="N77" s="9">
        <v>8.2425410719549674E-2</v>
      </c>
      <c r="O77" s="9">
        <v>1.3402845233785259E-2</v>
      </c>
      <c r="P77" s="9">
        <v>1.9457332718722335E-5</v>
      </c>
      <c r="Q77" s="10">
        <v>33.196017699115039</v>
      </c>
      <c r="R77" s="10">
        <v>6.1822332128592823</v>
      </c>
      <c r="S77" s="71">
        <v>27146.964444444446</v>
      </c>
      <c r="T77" s="61"/>
      <c r="U77" s="10">
        <v>0.10063500801507326</v>
      </c>
    </row>
    <row r="78" spans="1:21" x14ac:dyDescent="0.25">
      <c r="A78" s="9" t="s">
        <v>44</v>
      </c>
      <c r="B78" s="59" t="s">
        <v>34</v>
      </c>
      <c r="C78" s="62" t="s">
        <v>36</v>
      </c>
      <c r="D78" s="10">
        <v>22.197251815055377</v>
      </c>
      <c r="E78" s="11">
        <v>36.562585785250292</v>
      </c>
      <c r="F78" s="11">
        <v>420.71099350400249</v>
      </c>
      <c r="G78" s="9">
        <v>0</v>
      </c>
      <c r="H78" s="10">
        <v>1.0050000000000001</v>
      </c>
      <c r="I78" s="10">
        <v>11.914</v>
      </c>
      <c r="J78" s="10">
        <v>30.459000000000003</v>
      </c>
      <c r="K78" s="11">
        <v>43.150831696401561</v>
      </c>
      <c r="L78" s="10">
        <v>1.0630588899661173</v>
      </c>
      <c r="M78" s="56"/>
      <c r="N78" s="9">
        <v>3.8219410694719881E-2</v>
      </c>
      <c r="O78" s="9">
        <v>6.0549581370997118E-3</v>
      </c>
      <c r="P78" s="9">
        <v>1.0000000000000001E-5</v>
      </c>
      <c r="Q78" s="10">
        <v>1.7687898089171967</v>
      </c>
      <c r="R78" s="10">
        <v>2.1882902159112887</v>
      </c>
      <c r="S78" s="71">
        <v>4984.3291139240509</v>
      </c>
      <c r="T78" s="61"/>
      <c r="U78" s="10">
        <v>0.36684856588832387</v>
      </c>
    </row>
    <row r="79" spans="1:21" x14ac:dyDescent="0.25">
      <c r="A79" s="9" t="s">
        <v>44</v>
      </c>
      <c r="B79" s="59" t="s">
        <v>34</v>
      </c>
      <c r="C79" s="62" t="s">
        <v>36</v>
      </c>
      <c r="D79" s="10">
        <v>21.150595021037891</v>
      </c>
      <c r="E79" s="11">
        <v>38.205270687237011</v>
      </c>
      <c r="F79" s="11">
        <v>411.89761220195317</v>
      </c>
      <c r="G79" s="68"/>
      <c r="H79" s="10">
        <v>0.4</v>
      </c>
      <c r="I79" s="10">
        <v>10.444000000000001</v>
      </c>
      <c r="J79" s="10">
        <v>17.977</v>
      </c>
      <c r="K79" s="11">
        <v>11.541159923206823</v>
      </c>
      <c r="L79" s="10">
        <v>0.73231924817593175</v>
      </c>
      <c r="M79" s="10">
        <v>1.0641099970459702</v>
      </c>
      <c r="N79" s="9">
        <v>5.8339222135737119E-2</v>
      </c>
      <c r="O79" s="9">
        <v>9.0274704899757884E-3</v>
      </c>
      <c r="P79" s="9">
        <v>1.0000000000000001E-5</v>
      </c>
      <c r="Q79" s="10">
        <v>0.94255788313120314</v>
      </c>
      <c r="R79" s="10">
        <v>2.6644375946917762</v>
      </c>
      <c r="S79" s="71">
        <v>4629.020725388601</v>
      </c>
      <c r="T79" s="61"/>
      <c r="U79" s="10">
        <v>0.50246764989530601</v>
      </c>
    </row>
    <row r="80" spans="1:21" x14ac:dyDescent="0.25">
      <c r="A80" s="9" t="s">
        <v>44</v>
      </c>
      <c r="B80" s="59" t="s">
        <v>34</v>
      </c>
      <c r="C80" s="62" t="s">
        <v>36</v>
      </c>
      <c r="D80" s="10">
        <v>23.658117354740238</v>
      </c>
      <c r="E80" s="11">
        <v>32.185844036697297</v>
      </c>
      <c r="F80" s="11">
        <v>395.78013379204407</v>
      </c>
      <c r="G80" s="9">
        <v>0.5</v>
      </c>
      <c r="H80" s="10">
        <v>0.86699999999999999</v>
      </c>
      <c r="I80" s="10">
        <v>10.237</v>
      </c>
      <c r="J80" s="10">
        <v>28.051000000000002</v>
      </c>
      <c r="K80" s="11">
        <v>23.045173867760912</v>
      </c>
      <c r="L80" s="10">
        <v>0.76723120844915527</v>
      </c>
      <c r="M80" s="56"/>
      <c r="N80" s="9">
        <v>3.9321334117949067E-2</v>
      </c>
      <c r="O80" s="9">
        <v>6.3041222837073802E-3</v>
      </c>
      <c r="P80" s="9">
        <v>1.0000000000000001E-5</v>
      </c>
      <c r="Q80" s="61"/>
      <c r="R80" s="61"/>
      <c r="S80" s="71"/>
      <c r="T80" s="61"/>
      <c r="U80" s="61"/>
    </row>
    <row r="81" spans="1:21" x14ac:dyDescent="0.25">
      <c r="A81" s="9" t="s">
        <v>44</v>
      </c>
      <c r="B81" s="59" t="s">
        <v>34</v>
      </c>
      <c r="C81" s="62" t="s">
        <v>36</v>
      </c>
      <c r="D81" s="10">
        <v>21.061084374999989</v>
      </c>
      <c r="E81" s="11">
        <v>43.829490625000005</v>
      </c>
      <c r="F81" s="11">
        <v>450.25331249999863</v>
      </c>
      <c r="G81" s="11">
        <v>0</v>
      </c>
      <c r="H81" s="10">
        <v>0.4</v>
      </c>
      <c r="I81" s="10">
        <v>7.2270000000000003</v>
      </c>
      <c r="J81" s="10">
        <v>9.7439999999999998</v>
      </c>
      <c r="K81" s="11">
        <v>110.62555160506278</v>
      </c>
      <c r="L81" s="10">
        <v>0.77612687826837634</v>
      </c>
      <c r="M81" s="10">
        <v>5.8402433765152173</v>
      </c>
      <c r="N81" s="9">
        <v>0.10769718178021945</v>
      </c>
      <c r="O81" s="9">
        <v>1.523306490675431E-2</v>
      </c>
      <c r="P81" s="9">
        <v>1.0000000000000001E-5</v>
      </c>
      <c r="Q81" s="10">
        <v>8.6971014492753618</v>
      </c>
      <c r="R81" s="10">
        <v>1.5852428303792816</v>
      </c>
      <c r="S81" s="71">
        <v>536.08333333333337</v>
      </c>
      <c r="T81" s="61"/>
      <c r="U81" s="10">
        <v>0.1338942629346512</v>
      </c>
    </row>
    <row r="82" spans="1:21" x14ac:dyDescent="0.25">
      <c r="A82" s="9" t="s">
        <v>44</v>
      </c>
      <c r="B82" s="59" t="s">
        <v>34</v>
      </c>
      <c r="C82" s="62" t="s">
        <v>37</v>
      </c>
      <c r="D82" s="10">
        <v>6.537049937054153</v>
      </c>
      <c r="E82" s="11">
        <v>78.280415862358339</v>
      </c>
      <c r="F82" s="11">
        <v>399.11945866556272</v>
      </c>
      <c r="G82" s="68"/>
      <c r="H82" s="10">
        <v>1.9720000000000002</v>
      </c>
      <c r="I82" s="10">
        <v>11.916</v>
      </c>
      <c r="J82" s="10">
        <v>34.978000000000002</v>
      </c>
      <c r="K82" s="11">
        <v>11.338203281253929</v>
      </c>
      <c r="L82" s="10">
        <v>0.70398511774121231</v>
      </c>
      <c r="M82" s="56"/>
      <c r="N82" s="9">
        <v>7.5994999016323145E-2</v>
      </c>
      <c r="O82" s="9">
        <v>1.5157090481952001E-2</v>
      </c>
      <c r="P82" s="9">
        <v>1.8261527348113535E-5</v>
      </c>
      <c r="Q82" s="61"/>
      <c r="R82" s="61"/>
      <c r="S82" s="61"/>
      <c r="T82" s="61"/>
      <c r="U82" s="10">
        <v>0.49516261550580432</v>
      </c>
    </row>
    <row r="83" spans="1:21" x14ac:dyDescent="0.25">
      <c r="A83" s="73" t="s">
        <v>41</v>
      </c>
      <c r="B83" s="20" t="s">
        <v>34</v>
      </c>
      <c r="C83" s="34" t="s">
        <v>36</v>
      </c>
      <c r="D83" s="2">
        <v>19.509808483290449</v>
      </c>
      <c r="E83" s="3">
        <v>38.383001285347078</v>
      </c>
      <c r="F83" s="3">
        <v>519.97982005141535</v>
      </c>
      <c r="G83" s="1">
        <v>0</v>
      </c>
      <c r="H83" s="2">
        <v>2.88</v>
      </c>
      <c r="I83" s="2">
        <v>31.972000000000001</v>
      </c>
      <c r="J83" s="2">
        <v>28.139600000000002</v>
      </c>
      <c r="K83" s="3">
        <v>255.80163213422836</v>
      </c>
      <c r="L83" s="2">
        <v>1.0483531351983388</v>
      </c>
      <c r="M83" s="3">
        <v>15.532886458626331</v>
      </c>
      <c r="N83" s="1">
        <v>0.68702684254086788</v>
      </c>
      <c r="O83" s="1">
        <v>0.14258543553233599</v>
      </c>
      <c r="P83" s="1">
        <v>1.0000000000000001E-5</v>
      </c>
      <c r="Q83" s="42"/>
      <c r="R83" s="2">
        <v>11.277583258692315</v>
      </c>
      <c r="S83" s="42"/>
      <c r="T83" s="42"/>
      <c r="U83" s="2">
        <v>0.1289104980320151</v>
      </c>
    </row>
    <row r="84" spans="1:21" x14ac:dyDescent="0.25">
      <c r="A84" s="73" t="s">
        <v>41</v>
      </c>
      <c r="B84" s="20" t="s">
        <v>34</v>
      </c>
      <c r="C84" s="4" t="s">
        <v>36</v>
      </c>
      <c r="D84" s="2">
        <v>20.354099999999942</v>
      </c>
      <c r="E84" s="3">
        <v>38.078910447761231</v>
      </c>
      <c r="F84" s="3">
        <v>406.04208955224055</v>
      </c>
      <c r="G84" s="1">
        <v>0</v>
      </c>
      <c r="H84" s="2">
        <v>3.8080000000000003</v>
      </c>
      <c r="I84" s="2">
        <v>24.141999999999999</v>
      </c>
      <c r="J84" s="2">
        <v>25.121000000000002</v>
      </c>
      <c r="K84" s="3">
        <v>69.056068715491008</v>
      </c>
      <c r="L84" s="2">
        <v>0.76132709683828714</v>
      </c>
      <c r="M84" s="2">
        <v>6.9859638403533308</v>
      </c>
      <c r="N84" s="1">
        <v>1.1138619136361687</v>
      </c>
      <c r="O84" s="1">
        <v>0.21115632684077792</v>
      </c>
      <c r="P84" s="1">
        <v>1.0000000000000001E-5</v>
      </c>
      <c r="Q84" s="42"/>
      <c r="R84" s="2">
        <v>10.521144635035151</v>
      </c>
      <c r="S84" s="42"/>
      <c r="T84" s="42"/>
      <c r="U84" s="2">
        <v>0.24469033186301717</v>
      </c>
    </row>
    <row r="85" spans="1:21" x14ac:dyDescent="0.25">
      <c r="A85" s="73" t="s">
        <v>41</v>
      </c>
      <c r="B85" s="20" t="s">
        <v>34</v>
      </c>
      <c r="C85" s="34" t="s">
        <v>35</v>
      </c>
      <c r="D85" s="2">
        <v>24.041128630705419</v>
      </c>
      <c r="E85" s="3">
        <v>34.021885200553264</v>
      </c>
      <c r="F85" s="3">
        <v>404.08157676348668</v>
      </c>
      <c r="G85" s="1">
        <v>0</v>
      </c>
      <c r="H85" s="2">
        <v>4.9780000000000006</v>
      </c>
      <c r="I85" s="2">
        <v>27.89</v>
      </c>
      <c r="J85" s="2">
        <v>15.391</v>
      </c>
      <c r="K85" s="3">
        <v>171.34299405424596</v>
      </c>
      <c r="L85" s="2">
        <v>0.69132560240386431</v>
      </c>
      <c r="M85" s="2">
        <v>4.2405937311721837</v>
      </c>
      <c r="N85" s="1">
        <v>2.1298951679464144</v>
      </c>
      <c r="O85" s="1">
        <v>0.12907904427176214</v>
      </c>
      <c r="P85" s="1">
        <v>1.7722384391642899E-5</v>
      </c>
      <c r="Q85" s="42"/>
      <c r="R85" s="2">
        <v>19.351485346447237</v>
      </c>
      <c r="S85" s="42"/>
      <c r="T85" s="42"/>
      <c r="U85" s="2">
        <v>0.17472059973575982</v>
      </c>
    </row>
    <row r="86" spans="1:21" x14ac:dyDescent="0.25">
      <c r="A86" s="73" t="s">
        <v>41</v>
      </c>
      <c r="B86" s="20" t="s">
        <v>34</v>
      </c>
      <c r="C86" s="34" t="s">
        <v>35</v>
      </c>
      <c r="D86" s="2">
        <v>28.187814971751276</v>
      </c>
      <c r="E86" s="3">
        <v>32.774831920903893</v>
      </c>
      <c r="F86" s="3">
        <v>369.84714689265849</v>
      </c>
      <c r="G86" s="1">
        <v>0</v>
      </c>
      <c r="H86" s="2">
        <v>15.635000000000002</v>
      </c>
      <c r="I86" s="2">
        <v>42.882000000000005</v>
      </c>
      <c r="J86" s="2">
        <v>25.560000000000002</v>
      </c>
      <c r="K86" s="3">
        <v>947.67861946803623</v>
      </c>
      <c r="L86" s="2">
        <v>3.2408235152913911</v>
      </c>
      <c r="M86" s="43"/>
      <c r="N86" s="1">
        <v>7.8038094646072906</v>
      </c>
      <c r="O86" s="1">
        <v>0.9429483596603081</v>
      </c>
      <c r="P86" s="1">
        <v>9.933846053584228E-5</v>
      </c>
      <c r="Q86" s="42"/>
      <c r="R86" s="2">
        <v>27.214662593725532</v>
      </c>
      <c r="S86" s="42"/>
      <c r="T86" s="42"/>
      <c r="U86" s="2">
        <v>0.22978660418501529</v>
      </c>
    </row>
    <row r="87" spans="1:21" x14ac:dyDescent="0.25">
      <c r="A87" s="73" t="s">
        <v>41</v>
      </c>
      <c r="B87" s="20" t="s">
        <v>34</v>
      </c>
      <c r="C87" s="34" t="s">
        <v>35</v>
      </c>
      <c r="D87" s="2">
        <v>25.806593794076139</v>
      </c>
      <c r="E87" s="3">
        <v>28.481142454160729</v>
      </c>
      <c r="F87" s="3">
        <v>369.9021297602286</v>
      </c>
      <c r="G87" s="1">
        <v>0</v>
      </c>
      <c r="H87" s="2">
        <v>10.148</v>
      </c>
      <c r="I87" s="2">
        <v>24.323</v>
      </c>
      <c r="J87" s="2">
        <v>27.399000000000001</v>
      </c>
      <c r="K87" s="3">
        <v>5051.0700734334923</v>
      </c>
      <c r="L87" s="2">
        <v>10.304626962340944</v>
      </c>
      <c r="M87" s="43"/>
      <c r="N87" s="1">
        <v>7.8871243143469698</v>
      </c>
      <c r="O87" s="1">
        <v>0.78953010135669999</v>
      </c>
      <c r="P87" s="1">
        <v>3.2246148084060235E-5</v>
      </c>
      <c r="Q87" s="42"/>
      <c r="R87" s="131"/>
      <c r="S87" s="42"/>
      <c r="T87" s="42"/>
      <c r="U87" s="2">
        <v>2.8256868955554433</v>
      </c>
    </row>
    <row r="88" spans="1:21" x14ac:dyDescent="0.25">
      <c r="A88" s="73" t="s">
        <v>41</v>
      </c>
      <c r="B88" s="20" t="s">
        <v>34</v>
      </c>
      <c r="C88" s="4" t="s">
        <v>37</v>
      </c>
      <c r="D88" s="2">
        <v>6.4644362549800958</v>
      </c>
      <c r="E88" s="3">
        <v>56.963653386454176</v>
      </c>
      <c r="F88" s="3">
        <v>414.33165338645699</v>
      </c>
      <c r="G88" s="1">
        <v>0</v>
      </c>
      <c r="H88" s="2">
        <v>10.191000000000001</v>
      </c>
      <c r="I88" s="2">
        <v>18.277000000000001</v>
      </c>
      <c r="J88" s="2">
        <v>47.227000000000004</v>
      </c>
      <c r="K88" s="3">
        <v>38.032746704584547</v>
      </c>
      <c r="L88" s="2">
        <v>0.82611288341206657</v>
      </c>
      <c r="M88" s="43"/>
      <c r="N88" s="1">
        <v>0.43603018513954356</v>
      </c>
      <c r="O88" s="1">
        <v>4.4902757440251184E-2</v>
      </c>
      <c r="P88" s="1">
        <v>2.5327901149538352E-5</v>
      </c>
      <c r="Q88" s="42"/>
      <c r="R88" s="2">
        <v>3.8784333672428013</v>
      </c>
      <c r="S88" s="42"/>
      <c r="T88" s="42"/>
      <c r="U88" s="2">
        <v>6.7130061288029397E-2</v>
      </c>
    </row>
    <row r="89" spans="1:21" x14ac:dyDescent="0.25">
      <c r="A89" s="9" t="s">
        <v>44</v>
      </c>
      <c r="B89" s="59" t="s">
        <v>45</v>
      </c>
      <c r="C89" s="62" t="s">
        <v>35</v>
      </c>
      <c r="D89" s="10">
        <v>20.956127516778668</v>
      </c>
      <c r="E89" s="11">
        <v>27.590480536912803</v>
      </c>
      <c r="F89" s="11">
        <v>514.16822147651271</v>
      </c>
      <c r="G89" s="9">
        <v>0.02</v>
      </c>
      <c r="H89" s="10">
        <v>0.4</v>
      </c>
      <c r="I89" s="10">
        <v>13.927000000000001</v>
      </c>
      <c r="J89" s="10">
        <v>38.308</v>
      </c>
      <c r="K89" s="11">
        <v>44</v>
      </c>
      <c r="L89" s="10">
        <v>0.3</v>
      </c>
      <c r="M89" s="10">
        <v>2.3964298999875879</v>
      </c>
      <c r="N89" s="9">
        <v>0.34912703478947554</v>
      </c>
      <c r="O89" s="9">
        <v>2.2029217111535448E-2</v>
      </c>
      <c r="P89" s="9">
        <v>2.3658417401593374E-5</v>
      </c>
      <c r="Q89" s="10">
        <v>1.8927061748860288</v>
      </c>
      <c r="R89" s="10">
        <v>1.3165906893217287</v>
      </c>
      <c r="S89" s="11">
        <v>5020.09375</v>
      </c>
      <c r="T89" s="61"/>
      <c r="U89" s="10">
        <v>7.4731921355332104E-2</v>
      </c>
    </row>
    <row r="90" spans="1:21" x14ac:dyDescent="0.25">
      <c r="A90" s="9" t="s">
        <v>44</v>
      </c>
      <c r="B90" s="59" t="s">
        <v>45</v>
      </c>
      <c r="C90" s="62" t="s">
        <v>35</v>
      </c>
      <c r="D90" s="10">
        <v>27.773587301587341</v>
      </c>
      <c r="E90" s="11">
        <v>20.006531746031737</v>
      </c>
      <c r="F90" s="11">
        <v>243.82109668109825</v>
      </c>
      <c r="G90" s="9">
        <v>0</v>
      </c>
      <c r="H90" s="10">
        <v>0.4</v>
      </c>
      <c r="I90" s="10">
        <v>8.093</v>
      </c>
      <c r="J90" s="10">
        <v>67.724000000000004</v>
      </c>
      <c r="K90" s="11">
        <v>3850</v>
      </c>
      <c r="L90" s="10">
        <v>2.2000000000000002</v>
      </c>
      <c r="M90" s="61"/>
      <c r="N90" s="9">
        <v>7.8327685277999457</v>
      </c>
      <c r="O90" s="9">
        <v>0.79080399193931539</v>
      </c>
      <c r="P90" s="9">
        <v>5.7273873380517544E-5</v>
      </c>
      <c r="Q90" s="10">
        <v>10.412569832402228</v>
      </c>
      <c r="R90" s="10">
        <v>4.2667597765363094</v>
      </c>
      <c r="S90" s="11">
        <v>16787.383954154728</v>
      </c>
      <c r="T90" s="61"/>
      <c r="U90" s="10">
        <v>9.1360639494401513E-2</v>
      </c>
    </row>
    <row r="91" spans="1:21" x14ac:dyDescent="0.25">
      <c r="A91" s="9" t="s">
        <v>44</v>
      </c>
      <c r="B91" s="59" t="s">
        <v>45</v>
      </c>
      <c r="C91" s="62" t="s">
        <v>35</v>
      </c>
      <c r="D91" s="10">
        <v>31.39554379562054</v>
      </c>
      <c r="E91" s="11">
        <v>16.695317518248164</v>
      </c>
      <c r="F91" s="11">
        <v>350.07324087591053</v>
      </c>
      <c r="G91" s="11">
        <v>0</v>
      </c>
      <c r="H91" s="70">
        <v>2.12</v>
      </c>
      <c r="I91" s="10">
        <v>33.294000000000004</v>
      </c>
      <c r="J91" s="10">
        <v>43.788000000000004</v>
      </c>
      <c r="K91" s="11">
        <v>65</v>
      </c>
      <c r="L91" s="10">
        <v>0.4</v>
      </c>
      <c r="M91" s="61"/>
      <c r="N91" s="9">
        <v>0.92843574284976238</v>
      </c>
      <c r="O91" s="9">
        <v>4.2577266303657803E-2</v>
      </c>
      <c r="P91" s="9">
        <v>2.7602663621647934E-5</v>
      </c>
      <c r="Q91" s="10">
        <v>7.9596015936254974</v>
      </c>
      <c r="R91" s="10">
        <v>4.2458964143426297</v>
      </c>
      <c r="S91" s="11">
        <v>6117.5</v>
      </c>
      <c r="T91" s="61"/>
      <c r="U91" s="10">
        <v>0.14721107960626476</v>
      </c>
    </row>
    <row r="92" spans="1:21" x14ac:dyDescent="0.25">
      <c r="A92" s="9" t="s">
        <v>44</v>
      </c>
      <c r="B92" s="59" t="s">
        <v>45</v>
      </c>
      <c r="C92" s="62" t="s">
        <v>36</v>
      </c>
      <c r="D92" s="10">
        <v>20.704589112602626</v>
      </c>
      <c r="E92" s="11">
        <v>31.979049217002249</v>
      </c>
      <c r="F92" s="11">
        <v>330.35982102908196</v>
      </c>
      <c r="G92" s="9">
        <v>0</v>
      </c>
      <c r="H92" s="10">
        <v>0.4</v>
      </c>
      <c r="I92" s="10">
        <v>9.5010000000000012</v>
      </c>
      <c r="J92" s="10">
        <v>41.271000000000001</v>
      </c>
      <c r="K92" s="11">
        <v>89</v>
      </c>
      <c r="L92" s="10">
        <v>0.3</v>
      </c>
      <c r="M92" s="10">
        <v>2.3515014977071802</v>
      </c>
      <c r="N92" s="9">
        <v>8.3078599958401347E-2</v>
      </c>
      <c r="O92" s="9">
        <v>1.2473990257458918E-2</v>
      </c>
      <c r="P92" s="9">
        <v>1.5377864489143155E-5</v>
      </c>
      <c r="Q92" s="10">
        <v>1.9125698324022353</v>
      </c>
      <c r="R92" s="10">
        <v>0.95558659217877129</v>
      </c>
      <c r="S92" s="11">
        <v>12210.855499665115</v>
      </c>
      <c r="T92" s="61"/>
      <c r="U92" s="10">
        <v>0.14639281486065644</v>
      </c>
    </row>
    <row r="93" spans="1:21" x14ac:dyDescent="0.25">
      <c r="A93" s="9" t="s">
        <v>44</v>
      </c>
      <c r="B93" s="59" t="s">
        <v>45</v>
      </c>
      <c r="C93" s="62" t="s">
        <v>38</v>
      </c>
      <c r="D93" s="10">
        <v>20.455181115879949</v>
      </c>
      <c r="E93" s="11">
        <v>34.469093562231748</v>
      </c>
      <c r="F93" s="11">
        <v>388.62069527896693</v>
      </c>
      <c r="G93" s="11">
        <v>0.2</v>
      </c>
      <c r="H93" s="70">
        <v>1.018</v>
      </c>
      <c r="I93" s="10">
        <v>10.455</v>
      </c>
      <c r="J93" s="10">
        <v>67.417000000000002</v>
      </c>
      <c r="K93" s="11">
        <v>194</v>
      </c>
      <c r="L93" s="10">
        <v>0.4</v>
      </c>
      <c r="M93" s="10">
        <v>1.4604458153288218</v>
      </c>
      <c r="N93" s="9">
        <v>7.2173201777135126E-2</v>
      </c>
      <c r="O93" s="9">
        <v>1.0670724947611135E-2</v>
      </c>
      <c r="P93" s="9">
        <v>2.0323467596133527E-5</v>
      </c>
      <c r="Q93" s="10">
        <v>26.403115264797517</v>
      </c>
      <c r="R93" s="10">
        <v>5.1292834890965722</v>
      </c>
      <c r="S93" s="11">
        <v>8163.7539936102239</v>
      </c>
      <c r="T93" s="61"/>
      <c r="U93" s="10">
        <v>0.13728774476177008</v>
      </c>
    </row>
    <row r="94" spans="1:21" x14ac:dyDescent="0.25">
      <c r="A94" s="9" t="s">
        <v>44</v>
      </c>
      <c r="B94" s="59" t="s">
        <v>45</v>
      </c>
      <c r="C94" s="62" t="s">
        <v>36</v>
      </c>
      <c r="D94" s="10">
        <v>22.159205693296538</v>
      </c>
      <c r="E94" s="11">
        <v>31.276079889807182</v>
      </c>
      <c r="F94" s="11">
        <v>374.48164370982369</v>
      </c>
      <c r="G94" s="9">
        <v>0</v>
      </c>
      <c r="H94" s="10">
        <v>0.4</v>
      </c>
      <c r="I94" s="10">
        <v>9.92</v>
      </c>
      <c r="J94" s="10">
        <v>62.309000000000005</v>
      </c>
      <c r="K94" s="11">
        <v>159</v>
      </c>
      <c r="L94" s="10">
        <v>0.3</v>
      </c>
      <c r="M94" s="10">
        <v>1.8368085798596803</v>
      </c>
      <c r="N94" s="9">
        <v>3.5227596012639542E-2</v>
      </c>
      <c r="O94" s="9">
        <v>6.8970000000000004E-3</v>
      </c>
      <c r="P94" s="9">
        <v>1.7197233473819401E-5</v>
      </c>
      <c r="Q94" s="10">
        <v>2.2559220389805112</v>
      </c>
      <c r="R94" s="10">
        <v>1.0269865067466257</v>
      </c>
      <c r="S94" s="11">
        <v>1983.8781869688385</v>
      </c>
      <c r="T94" s="61"/>
      <c r="U94" s="10">
        <v>0.11524956534502789</v>
      </c>
    </row>
    <row r="95" spans="1:21" x14ac:dyDescent="0.25">
      <c r="A95" s="9" t="s">
        <v>44</v>
      </c>
      <c r="B95" s="59" t="s">
        <v>45</v>
      </c>
      <c r="C95" s="62" t="s">
        <v>36</v>
      </c>
      <c r="D95" s="10">
        <v>24.30841154210016</v>
      </c>
      <c r="E95" s="11">
        <v>26.10836329233673</v>
      </c>
      <c r="F95" s="11">
        <v>353.89220435193766</v>
      </c>
      <c r="G95" s="9">
        <v>0.2</v>
      </c>
      <c r="H95" s="10">
        <v>0.4</v>
      </c>
      <c r="I95" s="10">
        <v>7.9130000000000003</v>
      </c>
      <c r="J95" s="10">
        <v>43.11</v>
      </c>
      <c r="K95" s="11">
        <v>69</v>
      </c>
      <c r="L95" s="10">
        <v>0.3</v>
      </c>
      <c r="M95" s="10">
        <v>1.9316363592527093</v>
      </c>
      <c r="N95" s="9">
        <v>7.3404929181945119E-2</v>
      </c>
      <c r="O95" s="9">
        <v>7.9601292086280886E-3</v>
      </c>
      <c r="P95" s="9">
        <v>3.2494617459538175E-5</v>
      </c>
      <c r="Q95" s="10">
        <v>1.0473214285714303</v>
      </c>
      <c r="R95" s="10">
        <v>0.72232142857142989</v>
      </c>
      <c r="S95" s="61"/>
      <c r="T95" s="61"/>
      <c r="U95" s="10">
        <v>0.14230800813325317</v>
      </c>
    </row>
    <row r="96" spans="1:21" x14ac:dyDescent="0.25">
      <c r="A96" s="9" t="s">
        <v>44</v>
      </c>
      <c r="B96" s="59" t="s">
        <v>45</v>
      </c>
      <c r="C96" s="62" t="s">
        <v>36</v>
      </c>
      <c r="D96" s="10">
        <v>24.915775828460056</v>
      </c>
      <c r="E96" s="11">
        <v>28.762443469785641</v>
      </c>
      <c r="F96" s="11">
        <v>359.17441520467872</v>
      </c>
      <c r="G96" s="9">
        <v>0.2</v>
      </c>
      <c r="H96" s="10">
        <v>0.4</v>
      </c>
      <c r="I96" s="10">
        <v>8.8010000000000002</v>
      </c>
      <c r="J96" s="10">
        <v>55.904000000000003</v>
      </c>
      <c r="K96" s="11">
        <v>17</v>
      </c>
      <c r="L96" s="10">
        <v>0.3</v>
      </c>
      <c r="M96" s="61"/>
      <c r="N96" s="9">
        <v>3.3138197886704933E-2</v>
      </c>
      <c r="O96" s="9">
        <v>5.7634499999999998E-3</v>
      </c>
      <c r="P96" s="9">
        <v>2.1687489763788293E-5</v>
      </c>
      <c r="Q96" s="61"/>
      <c r="R96" s="61"/>
      <c r="S96" s="61"/>
      <c r="T96" s="61"/>
      <c r="U96" s="61"/>
    </row>
    <row r="97" spans="1:21" x14ac:dyDescent="0.25">
      <c r="A97" s="9" t="s">
        <v>44</v>
      </c>
      <c r="B97" s="59" t="s">
        <v>45</v>
      </c>
      <c r="C97" s="62" t="s">
        <v>37</v>
      </c>
      <c r="D97" s="10">
        <v>23.913793181818164</v>
      </c>
      <c r="E97" s="11">
        <v>27.63082045454545</v>
      </c>
      <c r="F97" s="11">
        <v>290.61363636363501</v>
      </c>
      <c r="G97" s="56"/>
      <c r="H97" s="10">
        <v>0.4</v>
      </c>
      <c r="I97" s="10">
        <v>7.8460000000000001</v>
      </c>
      <c r="J97" s="10">
        <v>50.545000000000002</v>
      </c>
      <c r="K97" s="11">
        <v>32</v>
      </c>
      <c r="L97" s="10">
        <v>0.3</v>
      </c>
      <c r="M97" s="61"/>
      <c r="N97" s="9">
        <v>6.9249766897821169E-2</v>
      </c>
      <c r="O97" s="9">
        <v>8.1250000000000003E-3</v>
      </c>
      <c r="P97" s="9">
        <v>2.0305212565616001E-5</v>
      </c>
      <c r="Q97" s="10">
        <v>1.1547738693467324</v>
      </c>
      <c r="R97" s="10">
        <v>0.68781407035175934</v>
      </c>
      <c r="S97" s="11">
        <v>3450.4198473282445</v>
      </c>
      <c r="T97" s="61"/>
      <c r="U97" s="61"/>
    </row>
    <row r="98" spans="1:21" x14ac:dyDescent="0.25">
      <c r="A98" s="9" t="s">
        <v>44</v>
      </c>
      <c r="B98" s="59" t="s">
        <v>45</v>
      </c>
      <c r="C98" s="62" t="s">
        <v>37</v>
      </c>
      <c r="D98" s="10">
        <v>6.9502284362827602</v>
      </c>
      <c r="E98" s="11">
        <v>60.205494156928118</v>
      </c>
      <c r="F98" s="11">
        <v>467.66566777963419</v>
      </c>
      <c r="G98" s="10">
        <v>0.8</v>
      </c>
      <c r="H98" s="10">
        <v>0.4</v>
      </c>
      <c r="I98" s="10">
        <v>7.1180000000000003</v>
      </c>
      <c r="J98" s="10">
        <v>67.359000000000009</v>
      </c>
      <c r="K98" s="11">
        <v>30</v>
      </c>
      <c r="L98" s="10">
        <v>0.4</v>
      </c>
      <c r="M98" s="61"/>
      <c r="N98" s="9">
        <v>8.9415182434052387E-2</v>
      </c>
      <c r="O98" s="9">
        <v>8.6318272447271794E-3</v>
      </c>
      <c r="P98" s="9">
        <v>1.6710624739448926E-5</v>
      </c>
      <c r="Q98" s="10">
        <v>5.7381818181818174</v>
      </c>
      <c r="R98" s="10">
        <v>3.3596363636363646</v>
      </c>
      <c r="S98" s="11">
        <v>4291.7709090909093</v>
      </c>
      <c r="T98" s="61"/>
      <c r="U98" s="10">
        <v>0.14370570094408699</v>
      </c>
    </row>
    <row r="99" spans="1:21" x14ac:dyDescent="0.25">
      <c r="A99" s="1" t="s">
        <v>33</v>
      </c>
      <c r="B99" s="20" t="s">
        <v>45</v>
      </c>
      <c r="C99" s="34" t="s">
        <v>35</v>
      </c>
      <c r="D99" s="2">
        <v>20.878670634920585</v>
      </c>
      <c r="E99" s="3">
        <v>18.594841269841297</v>
      </c>
      <c r="F99" s="3">
        <v>414.79613095238096</v>
      </c>
      <c r="G99" s="63"/>
      <c r="H99" s="2">
        <v>0.4</v>
      </c>
      <c r="I99" s="2">
        <v>18.776890197</v>
      </c>
      <c r="J99" s="42"/>
      <c r="K99" s="3">
        <v>10729.79814892719</v>
      </c>
      <c r="L99" s="1">
        <v>1.9</v>
      </c>
      <c r="M99" s="63"/>
      <c r="N99" s="1">
        <v>8.0917836994433578</v>
      </c>
      <c r="O99" s="1">
        <v>0.96755392816352048</v>
      </c>
      <c r="P99" s="1">
        <v>5.2599296525663435E-5</v>
      </c>
      <c r="Q99" s="63"/>
      <c r="R99" s="63"/>
      <c r="S99" s="74"/>
      <c r="T99" s="63"/>
      <c r="U99" s="63"/>
    </row>
    <row r="100" spans="1:21" x14ac:dyDescent="0.25">
      <c r="A100" s="1" t="s">
        <v>33</v>
      </c>
      <c r="B100" s="20" t="s">
        <v>45</v>
      </c>
      <c r="C100" s="34" t="s">
        <v>35</v>
      </c>
      <c r="D100" s="2">
        <v>26.305908639523306</v>
      </c>
      <c r="E100" s="3">
        <v>10.004468718967214</v>
      </c>
      <c r="F100" s="3">
        <v>484.5898709036743</v>
      </c>
      <c r="G100" s="42"/>
      <c r="H100" s="2">
        <v>0.9349966515</v>
      </c>
      <c r="I100" s="2">
        <v>27.139697038000001</v>
      </c>
      <c r="J100" s="42"/>
      <c r="K100" s="3">
        <v>6806.6581343413991</v>
      </c>
      <c r="L100" s="1">
        <v>1.2</v>
      </c>
      <c r="M100" s="42"/>
      <c r="N100" s="1">
        <v>0.31031436254973388</v>
      </c>
      <c r="O100" s="1">
        <v>4.0804987580117351E-2</v>
      </c>
      <c r="P100" s="1">
        <v>5.1069904413563797E-5</v>
      </c>
      <c r="Q100" s="63"/>
      <c r="R100" s="63"/>
      <c r="S100" s="74"/>
      <c r="T100" s="63"/>
      <c r="U100" s="63"/>
    </row>
    <row r="101" spans="1:21" x14ac:dyDescent="0.25">
      <c r="A101" s="1" t="s">
        <v>33</v>
      </c>
      <c r="B101" s="20" t="s">
        <v>45</v>
      </c>
      <c r="C101" s="67" t="s">
        <v>36</v>
      </c>
      <c r="D101" s="2">
        <v>21.602247752247735</v>
      </c>
      <c r="E101" s="3">
        <v>24.803846153846155</v>
      </c>
      <c r="F101" s="3">
        <v>435.1878121878122</v>
      </c>
      <c r="G101" s="42"/>
      <c r="H101" s="2">
        <v>0.70053953250000001</v>
      </c>
      <c r="I101" s="2">
        <v>26.943113590999999</v>
      </c>
      <c r="J101" s="42"/>
      <c r="K101" s="3">
        <v>285.63766328819179</v>
      </c>
      <c r="L101" s="1">
        <v>0.4</v>
      </c>
      <c r="M101" s="42"/>
      <c r="N101" s="1">
        <v>0.17724701607430535</v>
      </c>
      <c r="O101" s="1">
        <v>4.2203764762949854E-2</v>
      </c>
      <c r="P101" s="1">
        <v>2.1059739679198299E-5</v>
      </c>
      <c r="Q101" s="63"/>
      <c r="R101" s="63"/>
      <c r="S101" s="74"/>
      <c r="T101" s="63"/>
      <c r="U101" s="63"/>
    </row>
    <row r="102" spans="1:21" x14ac:dyDescent="0.25">
      <c r="A102" s="1" t="s">
        <v>33</v>
      </c>
      <c r="B102" s="20" t="s">
        <v>45</v>
      </c>
      <c r="C102" s="4" t="s">
        <v>36</v>
      </c>
      <c r="D102" s="2">
        <v>21.818910741301213</v>
      </c>
      <c r="E102" s="3">
        <v>25.225970751386857</v>
      </c>
      <c r="F102" s="3">
        <v>556.7332324760464</v>
      </c>
      <c r="G102" s="42"/>
      <c r="H102" s="2">
        <v>0.89428884050000002</v>
      </c>
      <c r="I102" s="2">
        <v>22.785064558999998</v>
      </c>
      <c r="J102" s="42"/>
      <c r="K102" s="3">
        <v>302.23458388076563</v>
      </c>
      <c r="L102" s="2">
        <v>0.87</v>
      </c>
      <c r="M102" s="42"/>
      <c r="N102" s="1">
        <v>0.13938993097141283</v>
      </c>
      <c r="O102" s="1">
        <v>2.3972921719496075E-2</v>
      </c>
      <c r="P102" s="1">
        <v>1.0226852684830169E-5</v>
      </c>
      <c r="Q102" s="63"/>
      <c r="R102" s="63"/>
      <c r="S102" s="74"/>
      <c r="T102" s="63"/>
      <c r="U102" s="63"/>
    </row>
    <row r="103" spans="1:21" x14ac:dyDescent="0.25">
      <c r="A103" s="1" t="s">
        <v>33</v>
      </c>
      <c r="B103" s="20" t="s">
        <v>45</v>
      </c>
      <c r="C103" s="4" t="s">
        <v>38</v>
      </c>
      <c r="D103" s="2">
        <v>22.203594608087865</v>
      </c>
      <c r="E103" s="3">
        <v>7.7020469296055891</v>
      </c>
      <c r="F103" s="3">
        <v>421.74987518721917</v>
      </c>
      <c r="G103" s="42"/>
      <c r="H103" s="2">
        <v>0.96459372929999998</v>
      </c>
      <c r="I103" s="2">
        <v>18.829905634999999</v>
      </c>
      <c r="J103" s="42"/>
      <c r="K103" s="3">
        <v>430.86520312609753</v>
      </c>
      <c r="L103" s="1">
        <v>1.2</v>
      </c>
      <c r="M103" s="42"/>
      <c r="N103" s="1">
        <v>0.24208306415439723</v>
      </c>
      <c r="O103" s="1">
        <v>7.2626310975026254E-2</v>
      </c>
      <c r="P103" s="1">
        <v>1.0000000000000001E-5</v>
      </c>
      <c r="Q103" s="63"/>
      <c r="R103" s="63"/>
      <c r="S103" s="74"/>
      <c r="T103" s="63"/>
      <c r="U103" s="63"/>
    </row>
    <row r="104" spans="1:21" x14ac:dyDescent="0.25">
      <c r="A104" s="1" t="s">
        <v>33</v>
      </c>
      <c r="B104" s="20" t="s">
        <v>45</v>
      </c>
      <c r="C104" s="4" t="s">
        <v>37</v>
      </c>
      <c r="D104" s="42"/>
      <c r="E104" s="74"/>
      <c r="F104" s="74"/>
      <c r="G104" s="42"/>
      <c r="H104" s="2">
        <v>1.0865296446999999</v>
      </c>
      <c r="I104" s="2">
        <v>6.1285470467999996</v>
      </c>
      <c r="J104" s="42"/>
      <c r="K104" s="3">
        <v>516.11706000223398</v>
      </c>
      <c r="L104" s="1">
        <v>1.9</v>
      </c>
      <c r="M104" s="42"/>
      <c r="N104" s="1">
        <v>0.32099136251170424</v>
      </c>
      <c r="O104" s="1">
        <v>9.0332619970160941E-2</v>
      </c>
      <c r="P104" s="1">
        <v>4.4893416438084007E-5</v>
      </c>
      <c r="Q104" s="63"/>
      <c r="R104" s="63"/>
      <c r="S104" s="74"/>
      <c r="T104" s="63"/>
      <c r="U104" s="63"/>
    </row>
    <row r="105" spans="1:21" x14ac:dyDescent="0.25">
      <c r="A105" s="1" t="s">
        <v>33</v>
      </c>
      <c r="B105" s="20" t="s">
        <v>45</v>
      </c>
      <c r="C105" s="4" t="s">
        <v>36</v>
      </c>
      <c r="D105" s="75">
        <v>23.886031265758984</v>
      </c>
      <c r="E105" s="22">
        <v>16.974684820978318</v>
      </c>
      <c r="F105" s="75">
        <v>654.13968734241053</v>
      </c>
      <c r="G105" s="42"/>
      <c r="H105" s="2">
        <v>0.4</v>
      </c>
      <c r="I105" s="2">
        <v>15.543424233</v>
      </c>
      <c r="J105" s="42"/>
      <c r="K105" s="3">
        <v>590.50256833800711</v>
      </c>
      <c r="L105" s="1">
        <v>1.1000000000000001</v>
      </c>
      <c r="M105" s="42"/>
      <c r="N105" s="1">
        <v>0.17023946471235252</v>
      </c>
      <c r="O105" s="1">
        <v>2.9102147891109383E-2</v>
      </c>
      <c r="P105" s="1">
        <v>1.4626975505008477E-5</v>
      </c>
      <c r="Q105" s="63"/>
      <c r="R105" s="63"/>
      <c r="S105" s="74"/>
      <c r="T105" s="63"/>
      <c r="U105" s="63"/>
    </row>
    <row r="106" spans="1:21" x14ac:dyDescent="0.25">
      <c r="A106" s="1" t="s">
        <v>33</v>
      </c>
      <c r="B106" s="20" t="s">
        <v>45</v>
      </c>
      <c r="C106" s="4" t="s">
        <v>36</v>
      </c>
      <c r="D106" s="2">
        <v>19.556716417910486</v>
      </c>
      <c r="E106" s="3">
        <v>13.545820895522398</v>
      </c>
      <c r="F106" s="3">
        <v>416.48308457711443</v>
      </c>
      <c r="G106" s="42"/>
      <c r="H106" s="2">
        <v>0.94458369799999997</v>
      </c>
      <c r="I106" s="2">
        <v>32.365016644000001</v>
      </c>
      <c r="J106" s="42"/>
      <c r="K106" s="3">
        <v>1460.2868351444577</v>
      </c>
      <c r="L106" s="1">
        <v>0.4</v>
      </c>
      <c r="M106" s="42"/>
      <c r="N106" s="1">
        <v>0.82879627329453287</v>
      </c>
      <c r="O106" s="1">
        <v>0.13658322042606275</v>
      </c>
      <c r="P106" s="1">
        <v>1.4031691638879993E-5</v>
      </c>
      <c r="Q106" s="63"/>
      <c r="R106" s="63"/>
      <c r="S106" s="74"/>
      <c r="T106" s="63"/>
      <c r="U106" s="63"/>
    </row>
    <row r="107" spans="1:21" x14ac:dyDescent="0.25">
      <c r="A107" s="1" t="s">
        <v>33</v>
      </c>
      <c r="B107" s="20" t="s">
        <v>45</v>
      </c>
      <c r="C107" s="34" t="s">
        <v>35</v>
      </c>
      <c r="D107" s="2">
        <v>26.829616724738681</v>
      </c>
      <c r="E107" s="3">
        <v>10.443305126928806</v>
      </c>
      <c r="F107" s="3">
        <v>434.05276256844201</v>
      </c>
      <c r="G107" s="42"/>
      <c r="H107" s="2">
        <v>2.6903122500999999</v>
      </c>
      <c r="I107" s="2">
        <v>38.733133068999997</v>
      </c>
      <c r="J107" s="42"/>
      <c r="K107" s="3">
        <v>1197.8673948689921</v>
      </c>
      <c r="L107" s="1">
        <v>1.5</v>
      </c>
      <c r="M107" s="42"/>
      <c r="N107" s="1">
        <v>1.4035194671594755</v>
      </c>
      <c r="O107" s="1">
        <v>0.20081065232748049</v>
      </c>
      <c r="P107" s="1">
        <v>2.0695271065632865E-5</v>
      </c>
      <c r="Q107" s="63"/>
      <c r="R107" s="63"/>
      <c r="S107" s="74"/>
      <c r="T107" s="63"/>
      <c r="U107" s="63"/>
    </row>
    <row r="108" spans="1:21" x14ac:dyDescent="0.25">
      <c r="A108" s="1" t="s">
        <v>33</v>
      </c>
      <c r="B108" s="20" t="s">
        <v>45</v>
      </c>
      <c r="C108" s="4" t="s">
        <v>36</v>
      </c>
      <c r="D108" s="2">
        <v>19.831209232313057</v>
      </c>
      <c r="E108" s="3">
        <v>36.833065730055118</v>
      </c>
      <c r="F108" s="3">
        <v>453.84947315604614</v>
      </c>
      <c r="G108" s="42"/>
      <c r="H108" s="2">
        <v>0.4</v>
      </c>
      <c r="I108" s="2">
        <v>21.863879903000001</v>
      </c>
      <c r="J108" s="42"/>
      <c r="K108" s="3">
        <v>200.71802767542701</v>
      </c>
      <c r="L108" s="1">
        <v>0.4</v>
      </c>
      <c r="M108" s="42"/>
      <c r="N108" s="1">
        <v>0.14545408029107496</v>
      </c>
      <c r="O108" s="1">
        <v>3.8740961102861127E-2</v>
      </c>
      <c r="P108" s="1">
        <v>1.4521553319426256E-5</v>
      </c>
      <c r="Q108" s="63"/>
      <c r="R108" s="63"/>
      <c r="S108" s="74"/>
      <c r="T108" s="63"/>
      <c r="U108" s="63"/>
    </row>
    <row r="109" spans="1:21" x14ac:dyDescent="0.25">
      <c r="A109" s="9" t="s">
        <v>39</v>
      </c>
      <c r="B109" s="59" t="s">
        <v>46</v>
      </c>
      <c r="C109" s="62" t="s">
        <v>35</v>
      </c>
      <c r="D109" s="10">
        <v>21.477317290552591</v>
      </c>
      <c r="E109" s="11">
        <v>30.41898395721925</v>
      </c>
      <c r="F109" s="11">
        <v>465.06779661016947</v>
      </c>
      <c r="G109" s="68"/>
      <c r="H109" s="9">
        <v>0.3</v>
      </c>
      <c r="I109" s="10">
        <v>23.078400000000002</v>
      </c>
      <c r="J109" s="61"/>
      <c r="K109" s="11">
        <v>81.451068114542323</v>
      </c>
      <c r="L109" s="9">
        <v>0.4</v>
      </c>
      <c r="M109" s="68"/>
      <c r="N109" s="9">
        <v>3.7888367203693575E-2</v>
      </c>
      <c r="O109" s="9">
        <v>4.0319040091372355E-3</v>
      </c>
      <c r="P109" s="9">
        <v>1.0000000000000001E-5</v>
      </c>
      <c r="Q109" s="68"/>
      <c r="R109" s="68"/>
      <c r="S109" s="69"/>
      <c r="T109" s="68"/>
      <c r="U109" s="68"/>
    </row>
    <row r="110" spans="1:21" x14ac:dyDescent="0.25">
      <c r="A110" s="9" t="s">
        <v>39</v>
      </c>
      <c r="B110" s="59" t="s">
        <v>46</v>
      </c>
      <c r="C110" s="62" t="s">
        <v>35</v>
      </c>
      <c r="D110" s="10">
        <v>24.28788674292149</v>
      </c>
      <c r="E110" s="11">
        <v>20.688149259328704</v>
      </c>
      <c r="F110" s="11">
        <v>427.31726982936436</v>
      </c>
      <c r="G110" s="61"/>
      <c r="H110" s="9">
        <v>0.3</v>
      </c>
      <c r="I110" s="10">
        <v>38.333210000000001</v>
      </c>
      <c r="J110" s="61"/>
      <c r="K110" s="11">
        <v>848.09563516490948</v>
      </c>
      <c r="L110" s="9">
        <v>0.4</v>
      </c>
      <c r="M110" s="61"/>
      <c r="N110" s="9">
        <v>0.58097233835594031</v>
      </c>
      <c r="O110" s="9">
        <v>4.0542420140239253E-2</v>
      </c>
      <c r="P110" s="9">
        <v>1.7115974611080799E-5</v>
      </c>
      <c r="Q110" s="68"/>
      <c r="R110" s="68"/>
      <c r="S110" s="69"/>
      <c r="T110" s="68"/>
      <c r="U110" s="68"/>
    </row>
    <row r="111" spans="1:21" x14ac:dyDescent="0.25">
      <c r="A111" s="9" t="s">
        <v>39</v>
      </c>
      <c r="B111" s="59" t="s">
        <v>46</v>
      </c>
      <c r="C111" s="62" t="s">
        <v>35</v>
      </c>
      <c r="D111" s="10">
        <v>23.713737734165893</v>
      </c>
      <c r="E111" s="11">
        <v>21.968376449598555</v>
      </c>
      <c r="F111" s="11">
        <v>428.16949152542372</v>
      </c>
      <c r="G111" s="61"/>
      <c r="H111" s="9">
        <v>0.72</v>
      </c>
      <c r="I111" s="10">
        <v>17.060614999999999</v>
      </c>
      <c r="J111" s="61"/>
      <c r="K111" s="11">
        <v>90.705612436931034</v>
      </c>
      <c r="L111" s="9">
        <v>0.4</v>
      </c>
      <c r="M111" s="61"/>
      <c r="N111" s="9">
        <v>0.11742986712844816</v>
      </c>
      <c r="O111" s="9">
        <v>7.6108626723646097E-3</v>
      </c>
      <c r="P111" s="9">
        <v>1.0000000000000001E-5</v>
      </c>
      <c r="Q111" s="68"/>
      <c r="R111" s="68"/>
      <c r="S111" s="69"/>
      <c r="T111" s="68"/>
      <c r="U111" s="68"/>
    </row>
    <row r="112" spans="1:21" x14ac:dyDescent="0.25">
      <c r="A112" s="9" t="s">
        <v>39</v>
      </c>
      <c r="B112" s="59" t="s">
        <v>46</v>
      </c>
      <c r="C112" s="62" t="s">
        <v>35</v>
      </c>
      <c r="D112" s="10">
        <v>23.267809439002704</v>
      </c>
      <c r="E112" s="11">
        <v>24.734772929652767</v>
      </c>
      <c r="F112" s="11">
        <v>407.56099732858416</v>
      </c>
      <c r="G112" s="61"/>
      <c r="H112" s="70">
        <v>0.7</v>
      </c>
      <c r="I112" s="10">
        <v>20.777830000000002</v>
      </c>
      <c r="J112" s="61"/>
      <c r="K112" s="11">
        <v>184.67380069810315</v>
      </c>
      <c r="L112" s="9">
        <v>0.4</v>
      </c>
      <c r="M112" s="61"/>
      <c r="N112" s="9">
        <v>0.1317155991202891</v>
      </c>
      <c r="O112" s="9">
        <v>8.5357282468791762E-3</v>
      </c>
      <c r="P112" s="9">
        <v>1.0000000000000001E-5</v>
      </c>
      <c r="Q112" s="68"/>
      <c r="R112" s="68"/>
      <c r="S112" s="69"/>
      <c r="T112" s="68"/>
      <c r="U112" s="68"/>
    </row>
    <row r="113" spans="1:21" x14ac:dyDescent="0.25">
      <c r="A113" s="9" t="s">
        <v>39</v>
      </c>
      <c r="B113" s="59" t="s">
        <v>46</v>
      </c>
      <c r="C113" s="62" t="s">
        <v>35</v>
      </c>
      <c r="D113" s="61"/>
      <c r="E113" s="69"/>
      <c r="F113" s="61"/>
      <c r="G113" s="61"/>
      <c r="H113" s="9">
        <v>0.3</v>
      </c>
      <c r="I113" s="10">
        <v>19.251930000000002</v>
      </c>
      <c r="J113" s="61"/>
      <c r="K113" s="11">
        <v>62.903726724039061</v>
      </c>
      <c r="L113" s="9">
        <v>0.4</v>
      </c>
      <c r="M113" s="61"/>
      <c r="N113" s="9">
        <v>0.13252532786285609</v>
      </c>
      <c r="O113" s="9">
        <v>7.6141352082954349E-3</v>
      </c>
      <c r="P113" s="9">
        <v>1.0551678663616815E-5</v>
      </c>
      <c r="Q113" s="68"/>
      <c r="R113" s="68"/>
      <c r="S113" s="69"/>
      <c r="T113" s="68"/>
      <c r="U113" s="68"/>
    </row>
    <row r="114" spans="1:21" x14ac:dyDescent="0.25">
      <c r="A114" s="9" t="s">
        <v>39</v>
      </c>
      <c r="B114" s="59" t="s">
        <v>46</v>
      </c>
      <c r="C114" s="62" t="s">
        <v>36</v>
      </c>
      <c r="D114" s="10">
        <v>23.277240143369159</v>
      </c>
      <c r="E114" s="11">
        <v>24.694310035842285</v>
      </c>
      <c r="F114" s="11">
        <v>428.71998207885304</v>
      </c>
      <c r="G114" s="61"/>
      <c r="H114" s="9">
        <v>0.63</v>
      </c>
      <c r="I114" s="10">
        <v>17.874715000000002</v>
      </c>
      <c r="J114" s="61"/>
      <c r="K114" s="11">
        <v>29.948938332196725</v>
      </c>
      <c r="L114" s="9">
        <v>0.4</v>
      </c>
      <c r="M114" s="61"/>
      <c r="N114" s="9">
        <v>1.9587898151305617E-2</v>
      </c>
      <c r="O114" s="9">
        <v>1.9261504329060202E-3</v>
      </c>
      <c r="P114" s="9">
        <v>1.1867903001259084E-5</v>
      </c>
      <c r="Q114" s="68"/>
      <c r="R114" s="68"/>
      <c r="S114" s="69"/>
      <c r="T114" s="68"/>
      <c r="U114" s="68"/>
    </row>
    <row r="115" spans="1:21" x14ac:dyDescent="0.25">
      <c r="A115" s="9" t="s">
        <v>39</v>
      </c>
      <c r="B115" s="59" t="s">
        <v>46</v>
      </c>
      <c r="C115" s="62" t="s">
        <v>36</v>
      </c>
      <c r="D115" s="10">
        <v>17.706445837063544</v>
      </c>
      <c r="E115" s="11">
        <v>34.582945389435984</v>
      </c>
      <c r="F115" s="11">
        <v>430.2027752909579</v>
      </c>
      <c r="G115" s="61"/>
      <c r="H115" s="9">
        <v>0.3</v>
      </c>
      <c r="I115" s="10">
        <v>18.086300000000001</v>
      </c>
      <c r="J115" s="61"/>
      <c r="K115" s="11">
        <v>25.368148842684068</v>
      </c>
      <c r="L115" s="9">
        <v>0.4</v>
      </c>
      <c r="M115" s="61"/>
      <c r="N115" s="9">
        <v>1.665846739035751E-2</v>
      </c>
      <c r="O115" s="9">
        <v>1.1000000000000001E-3</v>
      </c>
      <c r="P115" s="9">
        <v>1.0890716575411319E-5</v>
      </c>
      <c r="Q115" s="68"/>
      <c r="R115" s="68"/>
      <c r="S115" s="69"/>
      <c r="T115" s="68"/>
      <c r="U115" s="68"/>
    </row>
    <row r="116" spans="1:21" x14ac:dyDescent="0.25">
      <c r="A116" s="9" t="s">
        <v>39</v>
      </c>
      <c r="B116" s="59" t="s">
        <v>46</v>
      </c>
      <c r="C116" s="62" t="s">
        <v>38</v>
      </c>
      <c r="D116" s="61"/>
      <c r="E116" s="69"/>
      <c r="F116" s="61"/>
      <c r="G116" s="61"/>
      <c r="H116" s="9">
        <v>0.74</v>
      </c>
      <c r="I116" s="10">
        <v>16.500495000000001</v>
      </c>
      <c r="J116" s="61"/>
      <c r="K116" s="11">
        <v>96.868592201955863</v>
      </c>
      <c r="L116" s="9">
        <v>0.4</v>
      </c>
      <c r="M116" s="61"/>
      <c r="N116" s="9">
        <v>2.0114292935199479E-2</v>
      </c>
      <c r="O116" s="9">
        <v>1.1000000000000001E-3</v>
      </c>
      <c r="P116" s="9">
        <v>1.0000000000000001E-5</v>
      </c>
      <c r="Q116" s="68"/>
      <c r="R116" s="68"/>
      <c r="S116" s="69"/>
      <c r="T116" s="68"/>
      <c r="U116" s="68"/>
    </row>
    <row r="117" spans="1:21" x14ac:dyDescent="0.25">
      <c r="A117" s="9" t="s">
        <v>39</v>
      </c>
      <c r="B117" s="59" t="s">
        <v>46</v>
      </c>
      <c r="C117" s="62" t="s">
        <v>40</v>
      </c>
      <c r="D117" s="10">
        <v>4.6140444444444464</v>
      </c>
      <c r="E117" s="11">
        <v>84.184888888888125</v>
      </c>
      <c r="F117" s="11">
        <v>403.27688888888889</v>
      </c>
      <c r="G117" s="61"/>
      <c r="H117" s="9">
        <v>0.3</v>
      </c>
      <c r="I117" s="10">
        <v>75.790500000000009</v>
      </c>
      <c r="J117" s="61"/>
      <c r="K117" s="11">
        <v>62.151392387324201</v>
      </c>
      <c r="L117" s="10">
        <v>1.4500000000000002</v>
      </c>
      <c r="M117" s="61"/>
      <c r="N117" s="9">
        <v>0.14918651156954249</v>
      </c>
      <c r="O117" s="9">
        <v>1.2048707541855152E-2</v>
      </c>
      <c r="P117" s="9">
        <v>2.9230785386971539E-5</v>
      </c>
      <c r="Q117" s="68"/>
      <c r="R117" s="68"/>
      <c r="S117" s="69"/>
      <c r="T117" s="68"/>
      <c r="U117" s="68"/>
    </row>
    <row r="118" spans="1:21" x14ac:dyDescent="0.25">
      <c r="A118" s="9" t="s">
        <v>39</v>
      </c>
      <c r="B118" s="59" t="s">
        <v>46</v>
      </c>
      <c r="C118" s="62" t="s">
        <v>37</v>
      </c>
      <c r="D118" s="61"/>
      <c r="E118" s="69"/>
      <c r="F118" s="61"/>
      <c r="G118" s="61"/>
      <c r="H118" s="9">
        <v>3.4</v>
      </c>
      <c r="I118" s="10">
        <v>9.2334415000000014</v>
      </c>
      <c r="J118" s="61"/>
      <c r="K118" s="11">
        <v>25.550162037311434</v>
      </c>
      <c r="L118" s="9">
        <v>0.4</v>
      </c>
      <c r="M118" s="61"/>
      <c r="N118" s="9">
        <v>7.3240077836782824E-2</v>
      </c>
      <c r="O118" s="9">
        <v>7.1391366654705007E-3</v>
      </c>
      <c r="P118" s="9">
        <v>1.1262264916393572E-4</v>
      </c>
      <c r="Q118" s="68"/>
      <c r="R118" s="68"/>
      <c r="S118" s="69"/>
      <c r="T118" s="68"/>
      <c r="U118" s="68"/>
    </row>
    <row r="119" spans="1:21" x14ac:dyDescent="0.25">
      <c r="A119" s="1" t="s">
        <v>41</v>
      </c>
      <c r="B119" s="20" t="s">
        <v>47</v>
      </c>
      <c r="C119" s="4" t="s">
        <v>35</v>
      </c>
      <c r="D119" s="2">
        <v>23.82565271446342</v>
      </c>
      <c r="E119" s="3">
        <v>37.971280563613668</v>
      </c>
      <c r="F119" s="3">
        <v>436.57397430584336</v>
      </c>
      <c r="G119" s="63"/>
      <c r="H119" s="21">
        <v>0.62310112419999997</v>
      </c>
      <c r="I119" s="2">
        <v>29.467317156</v>
      </c>
      <c r="J119" s="42"/>
      <c r="K119" s="76">
        <v>470.01976931511768</v>
      </c>
      <c r="L119" s="1">
        <v>0.74</v>
      </c>
      <c r="M119" s="63"/>
      <c r="N119" s="1">
        <v>0.84926385768628732</v>
      </c>
      <c r="O119" s="1">
        <v>0.119036201736739</v>
      </c>
      <c r="P119" s="1">
        <v>1.626930021999464E-5</v>
      </c>
      <c r="Q119" s="63"/>
      <c r="R119" s="63"/>
      <c r="S119" s="74"/>
      <c r="T119" s="63"/>
      <c r="U119" s="63"/>
    </row>
    <row r="120" spans="1:21" x14ac:dyDescent="0.25">
      <c r="A120" s="1" t="s">
        <v>41</v>
      </c>
      <c r="B120" s="20" t="s">
        <v>47</v>
      </c>
      <c r="C120" s="4" t="s">
        <v>35</v>
      </c>
      <c r="D120" s="77">
        <v>28.451712328767059</v>
      </c>
      <c r="E120" s="78">
        <v>32.183047945205438</v>
      </c>
      <c r="F120" s="78">
        <v>422.21404109589042</v>
      </c>
      <c r="G120" s="42"/>
      <c r="H120" s="1">
        <v>0.3</v>
      </c>
      <c r="I120" s="2">
        <v>38.461202057999998</v>
      </c>
      <c r="J120" s="42"/>
      <c r="K120" s="76">
        <v>4181.3700547404851</v>
      </c>
      <c r="L120" s="1">
        <v>3.1</v>
      </c>
      <c r="M120" s="42"/>
      <c r="N120" s="1">
        <v>2.2142159426546235</v>
      </c>
      <c r="O120" s="1">
        <v>0.18545706221550501</v>
      </c>
      <c r="P120" s="1">
        <v>2.518880434004018E-5</v>
      </c>
      <c r="Q120" s="63"/>
      <c r="R120" s="63"/>
      <c r="S120" s="74"/>
      <c r="T120" s="63"/>
      <c r="U120" s="63"/>
    </row>
    <row r="121" spans="1:21" x14ac:dyDescent="0.25">
      <c r="A121" s="1" t="s">
        <v>41</v>
      </c>
      <c r="B121" s="20" t="s">
        <v>47</v>
      </c>
      <c r="C121" s="4" t="s">
        <v>35</v>
      </c>
      <c r="D121" s="2">
        <v>28.152105043768227</v>
      </c>
      <c r="E121" s="3">
        <v>35.231929970821128</v>
      </c>
      <c r="F121" s="3">
        <v>406.25010421008756</v>
      </c>
      <c r="G121" s="42"/>
      <c r="H121" s="21">
        <v>0.80264595640000003</v>
      </c>
      <c r="I121" s="2">
        <v>39.362673829999999</v>
      </c>
      <c r="J121" s="42"/>
      <c r="K121" s="76">
        <v>337.29055091959196</v>
      </c>
      <c r="L121" s="2">
        <v>0.75</v>
      </c>
      <c r="M121" s="42"/>
      <c r="N121" s="1">
        <v>0.52939956674035427</v>
      </c>
      <c r="O121" s="1">
        <v>9.2376317271656599E-2</v>
      </c>
      <c r="P121" s="1">
        <v>1.0000000000000001E-5</v>
      </c>
      <c r="Q121" s="63"/>
      <c r="R121" s="63"/>
      <c r="S121" s="74"/>
      <c r="T121" s="63"/>
      <c r="U121" s="63"/>
    </row>
    <row r="122" spans="1:21" x14ac:dyDescent="0.25">
      <c r="A122" s="1" t="s">
        <v>41</v>
      </c>
      <c r="B122" s="20" t="s">
        <v>47</v>
      </c>
      <c r="C122" s="4" t="s">
        <v>36</v>
      </c>
      <c r="D122" s="2">
        <v>21.13137973137966</v>
      </c>
      <c r="E122" s="3">
        <v>52.864550264550346</v>
      </c>
      <c r="F122" s="3">
        <v>428.016687016687</v>
      </c>
      <c r="G122" s="42"/>
      <c r="H122" s="1">
        <v>0.3</v>
      </c>
      <c r="I122" s="2">
        <v>13.881708698000001</v>
      </c>
      <c r="J122" s="42"/>
      <c r="K122" s="76">
        <v>350.10057497220959</v>
      </c>
      <c r="L122" s="1">
        <v>0.4</v>
      </c>
      <c r="M122" s="42"/>
      <c r="N122" s="1">
        <v>0.41379932736597408</v>
      </c>
      <c r="O122" s="1">
        <v>7.726915915521021E-2</v>
      </c>
      <c r="P122" s="1">
        <v>2.845508630636313E-5</v>
      </c>
      <c r="Q122" s="63"/>
      <c r="R122" s="63"/>
      <c r="S122" s="74"/>
      <c r="T122" s="63"/>
      <c r="U122" s="63"/>
    </row>
    <row r="123" spans="1:21" x14ac:dyDescent="0.25">
      <c r="A123" s="1" t="s">
        <v>41</v>
      </c>
      <c r="B123" s="20" t="s">
        <v>47</v>
      </c>
      <c r="C123" s="4" t="s">
        <v>38</v>
      </c>
      <c r="D123" s="77">
        <v>21.798908938313069</v>
      </c>
      <c r="E123" s="78">
        <v>47.562568191355361</v>
      </c>
      <c r="F123" s="78">
        <v>436.36760386067982</v>
      </c>
      <c r="G123" s="42"/>
      <c r="H123" s="1">
        <v>0.3</v>
      </c>
      <c r="I123" s="2">
        <v>12.296241219000001</v>
      </c>
      <c r="J123" s="42"/>
      <c r="K123" s="76">
        <v>282.06302788674981</v>
      </c>
      <c r="L123" s="1">
        <v>0.4</v>
      </c>
      <c r="M123" s="42"/>
      <c r="N123" s="1">
        <v>0.42651552536113069</v>
      </c>
      <c r="O123" s="1">
        <v>7.0725484113935908E-2</v>
      </c>
      <c r="P123" s="1">
        <v>3.0752403012815401E-5</v>
      </c>
      <c r="Q123" s="63"/>
      <c r="R123" s="63"/>
      <c r="S123" s="74"/>
      <c r="T123" s="63"/>
      <c r="U123" s="63"/>
    </row>
    <row r="124" spans="1:21" x14ac:dyDescent="0.25">
      <c r="A124" s="1" t="s">
        <v>41</v>
      </c>
      <c r="B124" s="20" t="s">
        <v>47</v>
      </c>
      <c r="C124" s="4" t="s">
        <v>36</v>
      </c>
      <c r="D124" s="2">
        <v>22.095752733389396</v>
      </c>
      <c r="E124" s="3">
        <v>48.968502943650137</v>
      </c>
      <c r="F124" s="3">
        <v>435.49327165685452</v>
      </c>
      <c r="G124" s="42"/>
      <c r="H124" s="1">
        <v>0.3</v>
      </c>
      <c r="I124" s="2">
        <v>19.821388893000002</v>
      </c>
      <c r="J124" s="42"/>
      <c r="K124" s="76">
        <v>327.50875503012224</v>
      </c>
      <c r="L124" s="1">
        <v>0.4</v>
      </c>
      <c r="M124" s="42"/>
      <c r="N124" s="1">
        <v>0.52287601717147891</v>
      </c>
      <c r="O124" s="1">
        <v>0.10953201957945199</v>
      </c>
      <c r="P124" s="1">
        <v>2.5696329573045727E-5</v>
      </c>
      <c r="Q124" s="63"/>
      <c r="R124" s="63"/>
      <c r="S124" s="74"/>
      <c r="T124" s="63"/>
      <c r="U124" s="63"/>
    </row>
    <row r="125" spans="1:21" x14ac:dyDescent="0.25">
      <c r="A125" s="1" t="s">
        <v>41</v>
      </c>
      <c r="B125" s="20" t="s">
        <v>47</v>
      </c>
      <c r="C125" s="4" t="s">
        <v>36</v>
      </c>
      <c r="D125" s="77">
        <v>20.635880118193388</v>
      </c>
      <c r="E125" s="78">
        <v>55.014183199662341</v>
      </c>
      <c r="F125" s="78">
        <v>452.4314056563951</v>
      </c>
      <c r="G125" s="42"/>
      <c r="H125" s="1">
        <v>0.3</v>
      </c>
      <c r="I125" s="2">
        <v>12.898321585</v>
      </c>
      <c r="J125" s="42"/>
      <c r="K125" s="76">
        <v>401.37068624912558</v>
      </c>
      <c r="L125" s="1">
        <v>0.4</v>
      </c>
      <c r="M125" s="42"/>
      <c r="N125" s="1">
        <v>0.36634600955873914</v>
      </c>
      <c r="O125" s="1">
        <v>7.2511350320433807E-2</v>
      </c>
      <c r="P125" s="1">
        <v>2.2116435808198211E-5</v>
      </c>
      <c r="Q125" s="63"/>
      <c r="R125" s="63"/>
      <c r="S125" s="74"/>
      <c r="T125" s="63"/>
      <c r="U125" s="63"/>
    </row>
    <row r="126" spans="1:21" x14ac:dyDescent="0.25">
      <c r="A126" s="1" t="s">
        <v>41</v>
      </c>
      <c r="B126" s="20" t="s">
        <v>47</v>
      </c>
      <c r="C126" s="67" t="s">
        <v>36</v>
      </c>
      <c r="D126" s="77">
        <v>22.444857859531723</v>
      </c>
      <c r="E126" s="78">
        <v>46.796571906354608</v>
      </c>
      <c r="F126" s="78">
        <v>479.85284280936457</v>
      </c>
      <c r="G126" s="42"/>
      <c r="H126" s="1">
        <v>0.3</v>
      </c>
      <c r="I126" s="2">
        <v>13.139712284</v>
      </c>
      <c r="J126" s="42"/>
      <c r="K126" s="76">
        <v>376.50541959045859</v>
      </c>
      <c r="L126" s="1">
        <v>0.4</v>
      </c>
      <c r="M126" s="42"/>
      <c r="N126" s="1">
        <v>0.4214190628083328</v>
      </c>
      <c r="O126" s="1">
        <v>8.7254497039066098E-2</v>
      </c>
      <c r="P126" s="1">
        <v>3.0655416581097963E-5</v>
      </c>
      <c r="Q126" s="63"/>
      <c r="R126" s="63"/>
      <c r="S126" s="74"/>
      <c r="T126" s="63"/>
      <c r="U126" s="63"/>
    </row>
    <row r="127" spans="1:21" x14ac:dyDescent="0.25">
      <c r="A127" s="1" t="s">
        <v>41</v>
      </c>
      <c r="B127" s="20" t="s">
        <v>47</v>
      </c>
      <c r="C127" s="4" t="s">
        <v>36</v>
      </c>
      <c r="D127" s="42"/>
      <c r="E127" s="74"/>
      <c r="F127" s="42"/>
      <c r="G127" s="42"/>
      <c r="H127" s="1">
        <v>0.3</v>
      </c>
      <c r="I127" s="2">
        <v>24.022666629</v>
      </c>
      <c r="J127" s="42"/>
      <c r="K127" s="76">
        <v>3829.2521023466825</v>
      </c>
      <c r="L127" s="2">
        <v>0.88</v>
      </c>
      <c r="M127" s="42"/>
      <c r="N127" s="1">
        <v>9.3573353586100492</v>
      </c>
      <c r="O127" s="1">
        <v>1.0203128586963799</v>
      </c>
      <c r="P127" s="1">
        <v>1.7579087108381203E-5</v>
      </c>
      <c r="Q127" s="63"/>
      <c r="R127" s="63"/>
      <c r="S127" s="74"/>
      <c r="T127" s="63"/>
      <c r="U127" s="63"/>
    </row>
    <row r="128" spans="1:21" x14ac:dyDescent="0.25">
      <c r="A128" s="1" t="s">
        <v>41</v>
      </c>
      <c r="B128" s="20" t="s">
        <v>47</v>
      </c>
      <c r="C128" s="4" t="s">
        <v>37</v>
      </c>
      <c r="D128" s="42"/>
      <c r="E128" s="74"/>
      <c r="F128" s="42"/>
      <c r="G128" s="42"/>
      <c r="H128" s="1">
        <v>0.3</v>
      </c>
      <c r="I128" s="2">
        <v>5.7777875258</v>
      </c>
      <c r="J128" s="42"/>
      <c r="K128" s="76">
        <v>277.23191937179354</v>
      </c>
      <c r="L128" s="1">
        <v>0.4</v>
      </c>
      <c r="M128" s="42"/>
      <c r="N128" s="1">
        <v>0.25817627287201056</v>
      </c>
      <c r="O128" s="1">
        <v>2.4696909806643099E-2</v>
      </c>
      <c r="P128" s="1">
        <v>1.0000000000000001E-5</v>
      </c>
      <c r="Q128" s="63"/>
      <c r="R128" s="63"/>
      <c r="S128" s="74"/>
      <c r="T128" s="63"/>
      <c r="U128" s="63"/>
    </row>
    <row r="129" spans="1:21" x14ac:dyDescent="0.25">
      <c r="A129" s="9" t="s">
        <v>39</v>
      </c>
      <c r="B129" s="59" t="s">
        <v>47</v>
      </c>
      <c r="C129" s="62" t="s">
        <v>35</v>
      </c>
      <c r="D129" s="10">
        <v>21.951682368775074</v>
      </c>
      <c r="E129" s="11">
        <v>30.040309555854616</v>
      </c>
      <c r="F129" s="11">
        <v>480.20895020188425</v>
      </c>
      <c r="G129" s="68"/>
      <c r="H129" s="9">
        <v>0.4</v>
      </c>
      <c r="I129" s="10">
        <v>11.31568068</v>
      </c>
      <c r="J129" s="61"/>
      <c r="K129" s="11">
        <v>244.60195902041153</v>
      </c>
      <c r="L129" s="10">
        <v>1.6</v>
      </c>
      <c r="M129" s="68"/>
      <c r="N129" s="9">
        <v>0.21694306600902069</v>
      </c>
      <c r="O129" s="9">
        <v>2.0457755063622098E-2</v>
      </c>
      <c r="P129" s="9">
        <v>4.4032167073178962E-5</v>
      </c>
      <c r="Q129" s="68"/>
      <c r="R129" s="68"/>
      <c r="S129" s="69"/>
      <c r="T129" s="68"/>
      <c r="U129" s="68"/>
    </row>
    <row r="130" spans="1:21" x14ac:dyDescent="0.25">
      <c r="A130" s="9" t="s">
        <v>39</v>
      </c>
      <c r="B130" s="59" t="s">
        <v>47</v>
      </c>
      <c r="C130" s="62" t="s">
        <v>35</v>
      </c>
      <c r="D130" s="10">
        <v>12.81551904928342</v>
      </c>
      <c r="E130" s="11">
        <v>45.981509961552</v>
      </c>
      <c r="F130" s="11">
        <v>477.0318070604684</v>
      </c>
      <c r="G130" s="61"/>
      <c r="H130" s="9">
        <v>0.4</v>
      </c>
      <c r="I130" s="10">
        <v>9.3636886738000005</v>
      </c>
      <c r="J130" s="61"/>
      <c r="K130" s="11">
        <v>5392.6279592973378</v>
      </c>
      <c r="L130" s="9">
        <v>4.5999999999999996</v>
      </c>
      <c r="M130" s="61"/>
      <c r="N130" s="9">
        <v>1.4899074160266805</v>
      </c>
      <c r="O130" s="9">
        <v>0.19804066322550801</v>
      </c>
      <c r="P130" s="9">
        <v>3.8957806732384142E-5</v>
      </c>
      <c r="Q130" s="68"/>
      <c r="R130" s="68"/>
      <c r="S130" s="69"/>
      <c r="T130" s="68"/>
      <c r="U130" s="68"/>
    </row>
    <row r="131" spans="1:21" x14ac:dyDescent="0.25">
      <c r="A131" s="9" t="s">
        <v>39</v>
      </c>
      <c r="B131" s="59" t="s">
        <v>47</v>
      </c>
      <c r="C131" s="62" t="s">
        <v>35</v>
      </c>
      <c r="D131" s="10">
        <v>31.484824770330071</v>
      </c>
      <c r="E131" s="11">
        <v>15.14069411364412</v>
      </c>
      <c r="F131" s="11">
        <v>484.63320857434502</v>
      </c>
      <c r="G131" s="61"/>
      <c r="H131" s="9">
        <v>0.4</v>
      </c>
      <c r="I131" s="10">
        <v>40.041285787</v>
      </c>
      <c r="J131" s="61"/>
      <c r="K131" s="11">
        <v>271.27586289889967</v>
      </c>
      <c r="L131" s="10">
        <v>1.4</v>
      </c>
      <c r="M131" s="61"/>
      <c r="N131" s="9">
        <v>0.40559572766968732</v>
      </c>
      <c r="O131" s="9">
        <v>2.30361309753935E-2</v>
      </c>
      <c r="P131" s="9">
        <v>9.0510272587634525E-5</v>
      </c>
      <c r="Q131" s="68"/>
      <c r="R131" s="68"/>
      <c r="S131" s="69"/>
      <c r="T131" s="68"/>
      <c r="U131" s="68"/>
    </row>
    <row r="132" spans="1:21" x14ac:dyDescent="0.25">
      <c r="A132" s="9" t="s">
        <v>39</v>
      </c>
      <c r="B132" s="59" t="s">
        <v>47</v>
      </c>
      <c r="C132" s="62" t="s">
        <v>35</v>
      </c>
      <c r="D132" s="61"/>
      <c r="E132" s="69"/>
      <c r="F132" s="61"/>
      <c r="G132" s="61"/>
      <c r="H132" s="9">
        <v>0.4</v>
      </c>
      <c r="I132" s="10">
        <v>35.387603341000002</v>
      </c>
      <c r="J132" s="61"/>
      <c r="K132" s="11">
        <v>183.15665741625551</v>
      </c>
      <c r="L132" s="10">
        <v>1.7</v>
      </c>
      <c r="M132" s="61"/>
      <c r="N132" s="9">
        <v>0.71262256175685923</v>
      </c>
      <c r="O132" s="9">
        <v>2.2973235992067298E-2</v>
      </c>
      <c r="P132" s="9">
        <v>4.1328121425109477E-4</v>
      </c>
      <c r="Q132" s="68"/>
      <c r="R132" s="68"/>
      <c r="S132" s="69"/>
      <c r="T132" s="68"/>
      <c r="U132" s="68"/>
    </row>
    <row r="133" spans="1:21" x14ac:dyDescent="0.25">
      <c r="A133" s="9" t="s">
        <v>39</v>
      </c>
      <c r="B133" s="59" t="s">
        <v>47</v>
      </c>
      <c r="C133" s="62" t="s">
        <v>38</v>
      </c>
      <c r="D133" s="10">
        <v>23.017440660474705</v>
      </c>
      <c r="E133" s="11">
        <v>21.861403508771886</v>
      </c>
      <c r="F133" s="11">
        <v>426.18610251117991</v>
      </c>
      <c r="G133" s="61"/>
      <c r="H133" s="9">
        <v>0.4</v>
      </c>
      <c r="I133" s="10">
        <v>11.972115283999999</v>
      </c>
      <c r="J133" s="61"/>
      <c r="K133" s="11">
        <v>120.38742286674051</v>
      </c>
      <c r="L133" s="9">
        <v>1.5</v>
      </c>
      <c r="M133" s="61"/>
      <c r="N133" s="9">
        <v>3.0140685561156098E-2</v>
      </c>
      <c r="O133" s="9">
        <v>1.1000000000000001E-3</v>
      </c>
      <c r="P133" s="9">
        <v>2.6984243943410283E-5</v>
      </c>
      <c r="Q133" s="68"/>
      <c r="R133" s="68"/>
      <c r="S133" s="69"/>
      <c r="T133" s="68"/>
      <c r="U133" s="68"/>
    </row>
    <row r="134" spans="1:21" x14ac:dyDescent="0.25">
      <c r="A134" s="9" t="s">
        <v>39</v>
      </c>
      <c r="B134" s="59" t="s">
        <v>47</v>
      </c>
      <c r="C134" s="62" t="s">
        <v>36</v>
      </c>
      <c r="D134" s="10">
        <v>20.064604810996528</v>
      </c>
      <c r="E134" s="11">
        <v>30.546563573883137</v>
      </c>
      <c r="F134" s="11">
        <v>454.43676975945016</v>
      </c>
      <c r="G134" s="61"/>
      <c r="H134" s="9">
        <v>0.4</v>
      </c>
      <c r="I134" s="10">
        <v>9.2570126896999998</v>
      </c>
      <c r="J134" s="61"/>
      <c r="K134" s="11">
        <v>77.763265176793425</v>
      </c>
      <c r="L134" s="9">
        <v>1.6</v>
      </c>
      <c r="M134" s="61"/>
      <c r="N134" s="9">
        <v>5.8151605281873582E-2</v>
      </c>
      <c r="O134" s="9">
        <v>8.2089588591413489E-3</v>
      </c>
      <c r="P134" s="9">
        <v>1.9423918507266285E-5</v>
      </c>
      <c r="Q134" s="68"/>
      <c r="R134" s="68"/>
      <c r="S134" s="69"/>
      <c r="T134" s="68"/>
      <c r="U134" s="68"/>
    </row>
    <row r="135" spans="1:21" x14ac:dyDescent="0.25">
      <c r="A135" s="9" t="s">
        <v>39</v>
      </c>
      <c r="B135" s="59" t="s">
        <v>47</v>
      </c>
      <c r="C135" s="62" t="s">
        <v>36</v>
      </c>
      <c r="D135" s="10">
        <v>20.995041322314179</v>
      </c>
      <c r="E135" s="11">
        <v>28.700241046831941</v>
      </c>
      <c r="F135" s="11">
        <v>596.6986914600551</v>
      </c>
      <c r="G135" s="61"/>
      <c r="H135" s="9">
        <v>0.4</v>
      </c>
      <c r="I135" s="10">
        <v>8.7721511187000001</v>
      </c>
      <c r="J135" s="61"/>
      <c r="K135" s="11">
        <v>102.40949523699258</v>
      </c>
      <c r="L135" s="9">
        <v>1.5</v>
      </c>
      <c r="M135" s="61"/>
      <c r="N135" s="9">
        <v>0.5959893371809537</v>
      </c>
      <c r="O135" s="9">
        <v>4.8216959394502899E-2</v>
      </c>
      <c r="P135" s="9">
        <v>5.7016055472160778E-5</v>
      </c>
      <c r="Q135" s="68"/>
      <c r="R135" s="68"/>
      <c r="S135" s="69"/>
      <c r="T135" s="68"/>
      <c r="U135" s="68"/>
    </row>
    <row r="136" spans="1:21" x14ac:dyDescent="0.25">
      <c r="A136" s="9" t="s">
        <v>39</v>
      </c>
      <c r="B136" s="59" t="s">
        <v>47</v>
      </c>
      <c r="C136" s="62" t="s">
        <v>36</v>
      </c>
      <c r="D136" s="10">
        <v>21.759880774962213</v>
      </c>
      <c r="E136" s="11">
        <v>25.7360655737705</v>
      </c>
      <c r="F136" s="11">
        <v>436.82146050670639</v>
      </c>
      <c r="G136" s="61"/>
      <c r="H136" s="9">
        <v>0.4</v>
      </c>
      <c r="I136" s="10">
        <v>7.8181428432000004</v>
      </c>
      <c r="J136" s="61"/>
      <c r="K136" s="11">
        <v>39.057640849800428</v>
      </c>
      <c r="L136" s="9">
        <v>1.5</v>
      </c>
      <c r="M136" s="61"/>
      <c r="N136" s="9">
        <v>4.758711501487603E-2</v>
      </c>
      <c r="O136" s="9">
        <v>8.1321679241944111E-3</v>
      </c>
      <c r="P136" s="9">
        <v>2.0630383648772047E-5</v>
      </c>
      <c r="Q136" s="68"/>
      <c r="R136" s="68"/>
      <c r="S136" s="69"/>
      <c r="T136" s="68"/>
      <c r="U136" s="68"/>
    </row>
    <row r="137" spans="1:21" x14ac:dyDescent="0.25">
      <c r="A137" s="9" t="s">
        <v>39</v>
      </c>
      <c r="B137" s="59" t="s">
        <v>47</v>
      </c>
      <c r="C137" s="62" t="s">
        <v>40</v>
      </c>
      <c r="D137" s="10">
        <v>8.7431217838765214</v>
      </c>
      <c r="E137" s="11">
        <v>60.850806174957214</v>
      </c>
      <c r="F137" s="11">
        <v>540.75540308747861</v>
      </c>
      <c r="G137" s="61"/>
      <c r="H137" s="9">
        <v>0.4</v>
      </c>
      <c r="I137" s="10">
        <v>37.461730025000001</v>
      </c>
      <c r="J137" s="61"/>
      <c r="K137" s="11">
        <v>129.95399121173284</v>
      </c>
      <c r="L137" s="9">
        <v>2.2000000000000002</v>
      </c>
      <c r="M137" s="61"/>
      <c r="N137" s="9">
        <v>0.15360660255781233</v>
      </c>
      <c r="O137" s="9">
        <v>5.0655409208029398E-2</v>
      </c>
      <c r="P137" s="9">
        <v>3.6978113043505753E-5</v>
      </c>
      <c r="Q137" s="68"/>
      <c r="R137" s="68"/>
      <c r="S137" s="69"/>
      <c r="T137" s="68"/>
      <c r="U137" s="68"/>
    </row>
    <row r="138" spans="1:21" x14ac:dyDescent="0.25">
      <c r="A138" s="9" t="s">
        <v>39</v>
      </c>
      <c r="B138" s="59" t="s">
        <v>47</v>
      </c>
      <c r="C138" s="62" t="s">
        <v>37</v>
      </c>
      <c r="D138" s="10">
        <v>3.2763888888888881</v>
      </c>
      <c r="E138" s="11">
        <v>94.5625</v>
      </c>
      <c r="F138" s="9">
        <v>400</v>
      </c>
      <c r="G138" s="61"/>
      <c r="H138" s="9">
        <v>0.4</v>
      </c>
      <c r="I138" s="10">
        <v>5.4265930052</v>
      </c>
      <c r="J138" s="61"/>
      <c r="K138" s="11">
        <v>40.39319091697373</v>
      </c>
      <c r="L138" s="10">
        <v>2</v>
      </c>
      <c r="M138" s="61"/>
      <c r="N138" s="9">
        <v>0.13266238816613604</v>
      </c>
      <c r="O138" s="9">
        <v>4.7871011006585001E-2</v>
      </c>
      <c r="P138" s="9">
        <v>5.48516012581435E-5</v>
      </c>
      <c r="Q138" s="68"/>
      <c r="R138" s="68"/>
      <c r="S138" s="69"/>
      <c r="T138" s="68"/>
      <c r="U138" s="68"/>
    </row>
    <row r="139" spans="1:21" x14ac:dyDescent="0.25">
      <c r="A139" s="1" t="s">
        <v>39</v>
      </c>
      <c r="B139" s="20" t="s">
        <v>48</v>
      </c>
      <c r="C139" s="4" t="s">
        <v>35</v>
      </c>
      <c r="D139" s="2">
        <v>22.534198113207676</v>
      </c>
      <c r="E139" s="3">
        <v>56.165566037735836</v>
      </c>
      <c r="F139" s="3">
        <v>454.6672384219554</v>
      </c>
      <c r="G139" s="63"/>
      <c r="H139" s="2">
        <v>0.2</v>
      </c>
      <c r="I139" s="2">
        <v>20.422589735999999</v>
      </c>
      <c r="J139" s="42"/>
      <c r="K139" s="3">
        <v>51.963150623607461</v>
      </c>
      <c r="L139" s="1">
        <v>0.3</v>
      </c>
      <c r="M139" s="63"/>
      <c r="N139" s="1">
        <v>0.19788987100956321</v>
      </c>
      <c r="O139" s="1">
        <v>8.0680616575976097E-3</v>
      </c>
      <c r="P139" s="1">
        <v>2.9379755286010622E-5</v>
      </c>
      <c r="Q139" s="63"/>
      <c r="R139" s="63"/>
      <c r="S139" s="63"/>
      <c r="T139" s="63"/>
      <c r="U139" s="63"/>
    </row>
    <row r="140" spans="1:21" x14ac:dyDescent="0.25">
      <c r="A140" s="1" t="s">
        <v>39</v>
      </c>
      <c r="B140" s="20" t="s">
        <v>48</v>
      </c>
      <c r="C140" s="4" t="s">
        <v>35</v>
      </c>
      <c r="D140" s="2">
        <v>25.969618353344732</v>
      </c>
      <c r="E140" s="3">
        <v>45.820261578044551</v>
      </c>
      <c r="F140" s="3">
        <v>474.27830188679246</v>
      </c>
      <c r="G140" s="42"/>
      <c r="H140" s="2">
        <v>0.2</v>
      </c>
      <c r="I140" s="2">
        <v>18.999475563000001</v>
      </c>
      <c r="J140" s="42"/>
      <c r="K140" s="3">
        <v>2693.0624198446326</v>
      </c>
      <c r="L140" s="1">
        <v>3.1</v>
      </c>
      <c r="M140" s="42"/>
      <c r="N140" s="1">
        <v>4.9736724641945891</v>
      </c>
      <c r="O140" s="1">
        <v>0.1523064003134158</v>
      </c>
      <c r="P140" s="1">
        <v>3.4171082767707153E-5</v>
      </c>
      <c r="Q140" s="63"/>
      <c r="R140" s="63"/>
      <c r="S140" s="63"/>
      <c r="T140" s="63"/>
      <c r="U140" s="63"/>
    </row>
    <row r="141" spans="1:21" x14ac:dyDescent="0.25">
      <c r="A141" s="1" t="s">
        <v>39</v>
      </c>
      <c r="B141" s="20" t="s">
        <v>48</v>
      </c>
      <c r="C141" s="4" t="s">
        <v>35</v>
      </c>
      <c r="D141" s="2">
        <v>27.035195949746779</v>
      </c>
      <c r="E141" s="3">
        <v>40.489124320270008</v>
      </c>
      <c r="F141" s="3">
        <v>470.46352897056067</v>
      </c>
      <c r="G141" s="42"/>
      <c r="H141" s="2">
        <v>33.628027400999997</v>
      </c>
      <c r="I141" s="2">
        <v>46.530198210999998</v>
      </c>
      <c r="J141" s="42"/>
      <c r="K141" s="3">
        <v>419.70188683462908</v>
      </c>
      <c r="L141" s="1">
        <v>0.3</v>
      </c>
      <c r="M141" s="42"/>
      <c r="N141" s="1">
        <v>3.9598973680031997</v>
      </c>
      <c r="O141" s="1">
        <v>3.6763758958892799E-2</v>
      </c>
      <c r="P141" s="1">
        <v>2.5266992260775978E-5</v>
      </c>
      <c r="Q141" s="63"/>
      <c r="R141" s="63"/>
      <c r="S141" s="63"/>
      <c r="T141" s="63"/>
      <c r="U141" s="63"/>
    </row>
    <row r="142" spans="1:21" x14ac:dyDescent="0.25">
      <c r="A142" s="1" t="s">
        <v>39</v>
      </c>
      <c r="B142" s="20" t="s">
        <v>48</v>
      </c>
      <c r="C142" s="4" t="s">
        <v>35</v>
      </c>
      <c r="D142" s="2">
        <v>26.78657804459689</v>
      </c>
      <c r="E142" s="3">
        <v>43.549463979416785</v>
      </c>
      <c r="F142" s="3">
        <v>410.98734991423669</v>
      </c>
      <c r="G142" s="42"/>
      <c r="H142" s="2">
        <v>1.6237914405</v>
      </c>
      <c r="I142" s="2">
        <v>6.0431465094999997</v>
      </c>
      <c r="J142" s="42"/>
      <c r="K142" s="3">
        <v>161.2114635720697</v>
      </c>
      <c r="L142" s="1">
        <v>0.3</v>
      </c>
      <c r="M142" s="42"/>
      <c r="N142" s="1">
        <v>0.62348523781579501</v>
      </c>
      <c r="O142" s="1">
        <v>3.1206589094783698E-2</v>
      </c>
      <c r="P142" s="1">
        <v>2.5975854973305804E-5</v>
      </c>
      <c r="Q142" s="63"/>
      <c r="R142" s="63"/>
      <c r="S142" s="63"/>
      <c r="T142" s="63"/>
      <c r="U142" s="63"/>
    </row>
    <row r="143" spans="1:21" x14ac:dyDescent="0.25">
      <c r="A143" s="1" t="s">
        <v>39</v>
      </c>
      <c r="B143" s="20" t="s">
        <v>48</v>
      </c>
      <c r="C143" s="4" t="s">
        <v>36</v>
      </c>
      <c r="D143" s="2">
        <v>22.335313036020711</v>
      </c>
      <c r="E143" s="3">
        <v>44.15165094339617</v>
      </c>
      <c r="F143" s="3">
        <v>531.55853344768434</v>
      </c>
      <c r="G143" s="42"/>
      <c r="H143" s="2">
        <v>0.2</v>
      </c>
      <c r="I143" s="2">
        <v>19.153487348999999</v>
      </c>
      <c r="J143" s="42"/>
      <c r="K143" s="3">
        <v>51.394175527070225</v>
      </c>
      <c r="L143" s="1">
        <v>0.3</v>
      </c>
      <c r="M143" s="42"/>
      <c r="N143" s="1">
        <v>1.9739170448255069E-2</v>
      </c>
      <c r="O143" s="1">
        <v>5.9999999999999995E-4</v>
      </c>
      <c r="P143" s="1">
        <v>1.0000000000000001E-5</v>
      </c>
      <c r="Q143" s="63"/>
      <c r="R143" s="63"/>
      <c r="S143" s="63"/>
      <c r="T143" s="63"/>
      <c r="U143" s="63"/>
    </row>
    <row r="144" spans="1:21" x14ac:dyDescent="0.25">
      <c r="A144" s="1" t="s">
        <v>39</v>
      </c>
      <c r="B144" s="20" t="s">
        <v>48</v>
      </c>
      <c r="C144" s="4" t="s">
        <v>36</v>
      </c>
      <c r="D144" s="2">
        <v>20.830724699828458</v>
      </c>
      <c r="E144" s="3">
        <v>52.227808747855946</v>
      </c>
      <c r="F144" s="3">
        <v>464.01114922813036</v>
      </c>
      <c r="G144" s="42"/>
      <c r="H144" s="2">
        <v>0.2</v>
      </c>
      <c r="I144" s="2">
        <v>21.591989473999998</v>
      </c>
      <c r="J144" s="42"/>
      <c r="K144" s="3">
        <v>68.826593215699532</v>
      </c>
      <c r="L144" s="1">
        <v>0.3</v>
      </c>
      <c r="M144" s="42"/>
      <c r="N144" s="1">
        <v>3.4658179465664483E-2</v>
      </c>
      <c r="O144" s="1">
        <v>5.9999999999999995E-4</v>
      </c>
      <c r="P144" s="1">
        <v>1.0000000000000001E-5</v>
      </c>
      <c r="Q144" s="63"/>
      <c r="R144" s="63"/>
      <c r="S144" s="63"/>
      <c r="T144" s="63"/>
      <c r="U144" s="63"/>
    </row>
    <row r="145" spans="1:21" x14ac:dyDescent="0.25">
      <c r="A145" s="1" t="s">
        <v>39</v>
      </c>
      <c r="B145" s="20" t="s">
        <v>48</v>
      </c>
      <c r="C145" s="4" t="s">
        <v>38</v>
      </c>
      <c r="D145" s="2">
        <v>22.755934745921692</v>
      </c>
      <c r="E145" s="3">
        <v>50.262122632664379</v>
      </c>
      <c r="F145" s="3">
        <v>442.74292143258953</v>
      </c>
      <c r="G145" s="42"/>
      <c r="H145" s="2">
        <v>0.2</v>
      </c>
      <c r="I145" s="2">
        <v>23.493900118999999</v>
      </c>
      <c r="J145" s="42"/>
      <c r="K145" s="3">
        <v>115.88886655788528</v>
      </c>
      <c r="L145" s="1">
        <v>0.3</v>
      </c>
      <c r="M145" s="42"/>
      <c r="N145" s="1">
        <v>3.0283860868584679E-2</v>
      </c>
      <c r="O145" s="1">
        <v>5.9999999999999995E-4</v>
      </c>
      <c r="P145" s="1">
        <v>1.0000000000000001E-5</v>
      </c>
      <c r="Q145" s="63"/>
      <c r="R145" s="63"/>
      <c r="S145" s="63"/>
      <c r="T145" s="63"/>
      <c r="U145" s="63"/>
    </row>
    <row r="146" spans="1:21" x14ac:dyDescent="0.25">
      <c r="A146" s="1" t="s">
        <v>39</v>
      </c>
      <c r="B146" s="20" t="s">
        <v>48</v>
      </c>
      <c r="C146" s="4" t="s">
        <v>36</v>
      </c>
      <c r="D146" s="2">
        <v>20.911792452829868</v>
      </c>
      <c r="E146" s="3">
        <v>50.436813893653358</v>
      </c>
      <c r="F146" s="3">
        <v>433.07118353344771</v>
      </c>
      <c r="G146" s="42"/>
      <c r="H146" s="2">
        <v>0.2</v>
      </c>
      <c r="I146" s="2">
        <v>20.505456057</v>
      </c>
      <c r="J146" s="42"/>
      <c r="K146" s="3">
        <v>62.311855090786757</v>
      </c>
      <c r="L146" s="1">
        <v>0.3</v>
      </c>
      <c r="M146" s="42"/>
      <c r="N146" s="1">
        <v>3.3960370334740621E-2</v>
      </c>
      <c r="O146" s="1">
        <v>5.9999999999999995E-4</v>
      </c>
      <c r="P146" s="1">
        <v>2.1184006180117801E-5</v>
      </c>
      <c r="Q146" s="63"/>
      <c r="R146" s="63"/>
      <c r="S146" s="63"/>
      <c r="T146" s="63"/>
      <c r="U146" s="63"/>
    </row>
    <row r="147" spans="1:21" x14ac:dyDescent="0.25">
      <c r="A147" s="1" t="s">
        <v>39</v>
      </c>
      <c r="B147" s="20" t="s">
        <v>48</v>
      </c>
      <c r="C147" s="4" t="s">
        <v>40</v>
      </c>
      <c r="D147" s="2">
        <v>21.335162950257359</v>
      </c>
      <c r="E147" s="3">
        <v>67.408383361921324</v>
      </c>
      <c r="F147" s="3">
        <v>463.01972555746141</v>
      </c>
      <c r="G147" s="42"/>
      <c r="H147" s="2">
        <v>0.2</v>
      </c>
      <c r="I147" s="2">
        <v>44.772687154000003</v>
      </c>
      <c r="J147" s="42"/>
      <c r="K147" s="3">
        <v>225.92982114549525</v>
      </c>
      <c r="L147" s="1">
        <v>1.8</v>
      </c>
      <c r="M147" s="42"/>
      <c r="N147" s="1">
        <v>0.14485586526504657</v>
      </c>
      <c r="O147" s="1">
        <v>2.6425610275313267E-2</v>
      </c>
      <c r="P147" s="1">
        <v>3.7294318329851098E-5</v>
      </c>
      <c r="Q147" s="63"/>
      <c r="R147" s="63"/>
      <c r="S147" s="63"/>
      <c r="T147" s="63"/>
      <c r="U147" s="63"/>
    </row>
    <row r="148" spans="1:21" x14ac:dyDescent="0.25">
      <c r="A148" s="1" t="s">
        <v>39</v>
      </c>
      <c r="B148" s="20" t="s">
        <v>48</v>
      </c>
      <c r="C148" s="4" t="s">
        <v>37</v>
      </c>
      <c r="D148" s="2">
        <v>16.092216560509545</v>
      </c>
      <c r="E148" s="3">
        <v>69.091542929936267</v>
      </c>
      <c r="F148" s="1">
        <v>400</v>
      </c>
      <c r="G148" s="42"/>
      <c r="H148" s="2">
        <v>8.1003725937999995</v>
      </c>
      <c r="I148" s="2">
        <v>14.622117301999999</v>
      </c>
      <c r="J148" s="42"/>
      <c r="K148" s="3">
        <v>86.642234272223746</v>
      </c>
      <c r="L148" s="1">
        <v>0.3</v>
      </c>
      <c r="M148" s="42"/>
      <c r="N148" s="1">
        <v>5.5654114571221415E-2</v>
      </c>
      <c r="O148" s="1">
        <v>5.9999999999999995E-4</v>
      </c>
      <c r="P148" s="1">
        <v>3.908616127988191E-5</v>
      </c>
      <c r="Q148" s="63"/>
      <c r="R148" s="63"/>
      <c r="S148" s="63"/>
      <c r="T148" s="63"/>
      <c r="U148" s="63"/>
    </row>
    <row r="149" spans="1:21" s="53" customFormat="1" x14ac:dyDescent="0.25">
      <c r="A149" s="9" t="s">
        <v>39</v>
      </c>
      <c r="B149" s="79" t="s">
        <v>34</v>
      </c>
      <c r="C149" s="62" t="s">
        <v>35</v>
      </c>
      <c r="D149" s="47">
        <v>22.58936808550542</v>
      </c>
      <c r="E149" s="48">
        <v>44.123101443840156</v>
      </c>
      <c r="F149" s="48">
        <v>492.16838552409524</v>
      </c>
      <c r="G149" s="68"/>
      <c r="H149" s="47">
        <v>0.2</v>
      </c>
      <c r="I149" s="47">
        <v>15.517052424999999</v>
      </c>
      <c r="J149" s="61"/>
      <c r="K149" s="48">
        <v>174.46484083970032</v>
      </c>
      <c r="L149" s="49">
        <v>0.3</v>
      </c>
      <c r="M149" s="68"/>
      <c r="N149" s="49">
        <v>0.80909132199839084</v>
      </c>
      <c r="O149" s="49">
        <v>3.8498995074716096E-2</v>
      </c>
      <c r="P149" s="49">
        <v>1.5519482365920598E-5</v>
      </c>
      <c r="Q149" s="68"/>
      <c r="R149" s="68"/>
      <c r="S149" s="68"/>
      <c r="T149" s="68"/>
      <c r="U149" s="68"/>
    </row>
    <row r="150" spans="1:21" s="53" customFormat="1" x14ac:dyDescent="0.25">
      <c r="A150" s="9" t="s">
        <v>39</v>
      </c>
      <c r="B150" s="79" t="s">
        <v>34</v>
      </c>
      <c r="C150" s="62" t="s">
        <v>35</v>
      </c>
      <c r="D150" s="47">
        <v>27.421170073129502</v>
      </c>
      <c r="E150" s="48">
        <v>44.479336208513132</v>
      </c>
      <c r="F150" s="48">
        <v>409.57097318582413</v>
      </c>
      <c r="G150" s="61"/>
      <c r="H150" s="47">
        <v>1.7411322293</v>
      </c>
      <c r="I150" s="47">
        <v>15.726235943000001</v>
      </c>
      <c r="J150" s="61"/>
      <c r="K150" s="48">
        <v>141.65418222137944</v>
      </c>
      <c r="L150" s="49">
        <v>0.3</v>
      </c>
      <c r="M150" s="61"/>
      <c r="N150" s="49">
        <v>1.0960254929660664</v>
      </c>
      <c r="O150" s="49">
        <v>1.7125732040342498E-2</v>
      </c>
      <c r="P150" s="9">
        <v>1.0000000000000001E-5</v>
      </c>
      <c r="Q150" s="68"/>
      <c r="R150" s="68"/>
      <c r="S150" s="68"/>
      <c r="T150" s="68"/>
      <c r="U150" s="68"/>
    </row>
    <row r="151" spans="1:21" s="53" customFormat="1" x14ac:dyDescent="0.25">
      <c r="A151" s="9" t="s">
        <v>39</v>
      </c>
      <c r="B151" s="79" t="s">
        <v>34</v>
      </c>
      <c r="C151" s="62" t="s">
        <v>35</v>
      </c>
      <c r="D151" s="47">
        <v>30.55542846427932</v>
      </c>
      <c r="E151" s="48">
        <v>37.935420963810358</v>
      </c>
      <c r="F151" s="48">
        <v>405.17176073504595</v>
      </c>
      <c r="G151" s="61"/>
      <c r="H151" s="47">
        <v>8.5454129888000008</v>
      </c>
      <c r="I151" s="47">
        <v>27.457571141999999</v>
      </c>
      <c r="J151" s="61"/>
      <c r="K151" s="48">
        <v>83.202215138952084</v>
      </c>
      <c r="L151" s="49">
        <v>0.3</v>
      </c>
      <c r="M151" s="61"/>
      <c r="N151" s="49">
        <v>0.76761891813765326</v>
      </c>
      <c r="O151" s="49">
        <v>2.13485431496E-2</v>
      </c>
      <c r="P151" s="49">
        <v>2.9388400113590003E-5</v>
      </c>
      <c r="Q151" s="68"/>
      <c r="R151" s="68"/>
      <c r="S151" s="68"/>
      <c r="T151" s="68"/>
      <c r="U151" s="68"/>
    </row>
    <row r="152" spans="1:21" s="53" customFormat="1" x14ac:dyDescent="0.25">
      <c r="A152" s="9" t="s">
        <v>39</v>
      </c>
      <c r="B152" s="79" t="s">
        <v>34</v>
      </c>
      <c r="C152" s="62" t="s">
        <v>35</v>
      </c>
      <c r="D152" s="47">
        <v>30.868910556909817</v>
      </c>
      <c r="E152" s="48">
        <v>36.064429026814238</v>
      </c>
      <c r="F152" s="48">
        <v>403.12825801612598</v>
      </c>
      <c r="G152" s="61"/>
      <c r="H152" s="47">
        <v>0.450124788</v>
      </c>
      <c r="I152" s="47">
        <v>27.281526577000001</v>
      </c>
      <c r="J152" s="61"/>
      <c r="K152" s="48">
        <v>535.93768231371712</v>
      </c>
      <c r="L152" s="47">
        <v>0.9</v>
      </c>
      <c r="M152" s="61"/>
      <c r="N152" s="49">
        <v>1.5369349142357116</v>
      </c>
      <c r="O152" s="49">
        <v>1.1397904105940064E-2</v>
      </c>
      <c r="P152" s="9">
        <v>1.0000000000000001E-5</v>
      </c>
      <c r="Q152" s="68"/>
      <c r="R152" s="68"/>
      <c r="S152" s="68"/>
      <c r="T152" s="68"/>
      <c r="U152" s="68"/>
    </row>
    <row r="153" spans="1:21" s="53" customFormat="1" x14ac:dyDescent="0.25">
      <c r="A153" s="9" t="s">
        <v>39</v>
      </c>
      <c r="B153" s="79" t="s">
        <v>34</v>
      </c>
      <c r="C153" s="62" t="s">
        <v>36</v>
      </c>
      <c r="D153" s="47">
        <v>21.400056253515938</v>
      </c>
      <c r="E153" s="48">
        <v>53.696737296081196</v>
      </c>
      <c r="F153" s="48">
        <v>472.40933808363025</v>
      </c>
      <c r="G153" s="61"/>
      <c r="H153" s="10">
        <v>0.2</v>
      </c>
      <c r="I153" s="47">
        <v>14.29343265</v>
      </c>
      <c r="J153" s="61"/>
      <c r="K153" s="48">
        <v>71.578983331558561</v>
      </c>
      <c r="L153" s="49">
        <v>0.3</v>
      </c>
      <c r="M153" s="61"/>
      <c r="N153" s="49">
        <v>9.4910969669933801E-2</v>
      </c>
      <c r="O153" s="49">
        <v>2.71958331278431E-2</v>
      </c>
      <c r="P153" s="49">
        <v>1.6781768420512612E-5</v>
      </c>
      <c r="Q153" s="68"/>
      <c r="R153" s="68"/>
      <c r="S153" s="68"/>
      <c r="T153" s="68"/>
      <c r="U153" s="68"/>
    </row>
    <row r="154" spans="1:21" s="53" customFormat="1" x14ac:dyDescent="0.25">
      <c r="A154" s="9" t="s">
        <v>39</v>
      </c>
      <c r="B154" s="79" t="s">
        <v>34</v>
      </c>
      <c r="C154" s="62" t="s">
        <v>38</v>
      </c>
      <c r="D154" s="47">
        <v>23.323795237202425</v>
      </c>
      <c r="E154" s="48">
        <v>50.094768423026409</v>
      </c>
      <c r="F154" s="48">
        <v>417.81042565160323</v>
      </c>
      <c r="G154" s="61"/>
      <c r="H154" s="10">
        <v>0.2</v>
      </c>
      <c r="I154" s="47">
        <v>14.107307213</v>
      </c>
      <c r="J154" s="61"/>
      <c r="K154" s="48">
        <v>65.051592319495882</v>
      </c>
      <c r="L154" s="49">
        <v>0.3</v>
      </c>
      <c r="M154" s="61"/>
      <c r="N154" s="49">
        <v>1.6554310124127884E-2</v>
      </c>
      <c r="O154" s="9">
        <v>5.9999999999999995E-4</v>
      </c>
      <c r="P154" s="49">
        <v>2.2838948802097315E-5</v>
      </c>
      <c r="Q154" s="68"/>
      <c r="R154" s="68"/>
      <c r="S154" s="68"/>
      <c r="T154" s="68"/>
      <c r="U154" s="68"/>
    </row>
    <row r="155" spans="1:21" s="53" customFormat="1" x14ac:dyDescent="0.25">
      <c r="A155" s="9" t="s">
        <v>39</v>
      </c>
      <c r="B155" s="79" t="s">
        <v>34</v>
      </c>
      <c r="C155" s="62" t="s">
        <v>36</v>
      </c>
      <c r="D155" s="47">
        <v>23.338477404837835</v>
      </c>
      <c r="E155" s="48">
        <v>48.276167260453882</v>
      </c>
      <c r="F155" s="48">
        <v>440.43146446652918</v>
      </c>
      <c r="G155" s="61"/>
      <c r="H155" s="10">
        <v>0.2</v>
      </c>
      <c r="I155" s="47">
        <v>15.571742898</v>
      </c>
      <c r="J155" s="61"/>
      <c r="K155" s="48">
        <v>65.278581623385179</v>
      </c>
      <c r="L155" s="49">
        <v>0.3</v>
      </c>
      <c r="M155" s="61"/>
      <c r="N155" s="49">
        <v>1.6090789668100531E-2</v>
      </c>
      <c r="O155" s="9">
        <v>5.9999999999999995E-4</v>
      </c>
      <c r="P155" s="49">
        <v>1.4090063693726233E-5</v>
      </c>
      <c r="Q155" s="68"/>
      <c r="R155" s="68"/>
      <c r="S155" s="68"/>
      <c r="T155" s="68"/>
      <c r="U155" s="68"/>
    </row>
    <row r="156" spans="1:21" s="53" customFormat="1" x14ac:dyDescent="0.25">
      <c r="A156" s="9" t="s">
        <v>39</v>
      </c>
      <c r="B156" s="79" t="s">
        <v>34</v>
      </c>
      <c r="C156" s="62" t="s">
        <v>36</v>
      </c>
      <c r="D156" s="47">
        <v>19.248209263078948</v>
      </c>
      <c r="E156" s="48">
        <v>59.832327020438719</v>
      </c>
      <c r="F156" s="48">
        <v>464.32027001687607</v>
      </c>
      <c r="G156" s="61"/>
      <c r="H156" s="10">
        <v>0.2</v>
      </c>
      <c r="I156" s="47">
        <v>15.54638347</v>
      </c>
      <c r="J156" s="61"/>
      <c r="K156" s="48">
        <v>34.294030196509873</v>
      </c>
      <c r="L156" s="49">
        <v>0.3</v>
      </c>
      <c r="M156" s="61"/>
      <c r="N156" s="49">
        <v>0.27374699909830824</v>
      </c>
      <c r="O156" s="9">
        <v>5.9999999999999995E-4</v>
      </c>
      <c r="P156" s="49">
        <v>5.6128208372045308E-5</v>
      </c>
      <c r="Q156" s="68"/>
      <c r="R156" s="68"/>
      <c r="S156" s="68"/>
      <c r="T156" s="68"/>
      <c r="U156" s="68"/>
    </row>
    <row r="157" spans="1:21" s="53" customFormat="1" x14ac:dyDescent="0.25">
      <c r="A157" s="9" t="s">
        <v>39</v>
      </c>
      <c r="B157" s="79" t="s">
        <v>34</v>
      </c>
      <c r="C157" s="62" t="s">
        <v>40</v>
      </c>
      <c r="D157" s="47">
        <v>22.446127882992503</v>
      </c>
      <c r="E157" s="48">
        <v>63.146371648227991</v>
      </c>
      <c r="F157" s="48">
        <v>443.14400900056256</v>
      </c>
      <c r="G157" s="61"/>
      <c r="H157" s="10">
        <v>0.2</v>
      </c>
      <c r="I157" s="47">
        <v>42.637331128</v>
      </c>
      <c r="J157" s="61"/>
      <c r="K157" s="48">
        <v>771.4392619052054</v>
      </c>
      <c r="L157" s="49">
        <v>6.2</v>
      </c>
      <c r="M157" s="61"/>
      <c r="N157" s="49">
        <v>0.28670043993499728</v>
      </c>
      <c r="O157" s="49">
        <v>6.0339249546337799E-2</v>
      </c>
      <c r="P157" s="49">
        <v>1.6733157387784189E-5</v>
      </c>
      <c r="Q157" s="68"/>
      <c r="R157" s="68"/>
      <c r="S157" s="68"/>
      <c r="T157" s="68"/>
      <c r="U157" s="68"/>
    </row>
    <row r="158" spans="1:21" s="53" customFormat="1" x14ac:dyDescent="0.25">
      <c r="A158" s="9" t="s">
        <v>39</v>
      </c>
      <c r="B158" s="79" t="s">
        <v>34</v>
      </c>
      <c r="C158" s="62" t="s">
        <v>37</v>
      </c>
      <c r="D158" s="47">
        <v>15.751414343434348</v>
      </c>
      <c r="E158" s="48">
        <v>81.121566666666624</v>
      </c>
      <c r="F158" s="9">
        <v>400</v>
      </c>
      <c r="G158" s="61"/>
      <c r="H158" s="47">
        <v>0.90110701800000004</v>
      </c>
      <c r="I158" s="47">
        <v>11.416992423</v>
      </c>
      <c r="J158" s="61"/>
      <c r="K158" s="48">
        <v>40.935013790163204</v>
      </c>
      <c r="L158" s="47">
        <v>0.74</v>
      </c>
      <c r="M158" s="61"/>
      <c r="N158" s="49">
        <v>6.2767862304232064E-2</v>
      </c>
      <c r="O158" s="49">
        <v>5.9017473481948598E-3</v>
      </c>
      <c r="P158" s="49">
        <v>2.1431257756862469E-4</v>
      </c>
      <c r="Q158" s="68"/>
      <c r="R158" s="68"/>
      <c r="S158" s="68"/>
      <c r="T158" s="68"/>
      <c r="U158" s="68"/>
    </row>
    <row r="159" spans="1:21" s="53" customFormat="1" x14ac:dyDescent="0.25">
      <c r="A159" s="8"/>
      <c r="B159" s="80"/>
      <c r="C159" s="67"/>
      <c r="D159" s="8"/>
      <c r="E159" s="8"/>
      <c r="F159" s="8"/>
      <c r="G159" s="8"/>
      <c r="H159" s="35"/>
      <c r="I159" s="35"/>
      <c r="J159" s="35"/>
      <c r="K159" s="36"/>
      <c r="L159" s="81"/>
      <c r="M159" s="81"/>
      <c r="N159" s="36"/>
      <c r="O159" s="36"/>
      <c r="P159" s="81"/>
      <c r="Q159" s="81"/>
      <c r="R159" s="81"/>
      <c r="S159" s="36"/>
      <c r="T159" s="81"/>
      <c r="U159" s="81"/>
    </row>
    <row r="160" spans="1:21" x14ac:dyDescent="0.25">
      <c r="H160" s="2"/>
      <c r="I160" s="2"/>
      <c r="J160" s="2"/>
      <c r="L160" s="2"/>
      <c r="M160" s="2"/>
      <c r="O160" s="2"/>
      <c r="P160" s="82"/>
      <c r="Q160" s="2"/>
      <c r="R160" s="2"/>
      <c r="T160" s="2"/>
      <c r="U160" s="2"/>
    </row>
    <row r="161" spans="1:21" s="53" customFormat="1" x14ac:dyDescent="0.25">
      <c r="A161" s="8"/>
      <c r="B161" s="80"/>
      <c r="C161" s="67"/>
      <c r="D161" s="8"/>
      <c r="E161" s="8"/>
      <c r="F161" s="8"/>
      <c r="G161" s="8"/>
      <c r="H161" s="35"/>
      <c r="I161" s="35"/>
      <c r="J161" s="35"/>
      <c r="K161" s="36"/>
      <c r="L161" s="81"/>
      <c r="M161" s="81"/>
      <c r="N161" s="81"/>
      <c r="O161" s="83"/>
      <c r="P161" s="84"/>
      <c r="Q161" s="81"/>
      <c r="R161" s="81"/>
      <c r="S161" s="36"/>
      <c r="T161" s="81"/>
      <c r="U161" s="81"/>
    </row>
    <row r="162" spans="1:21" s="53" customFormat="1" x14ac:dyDescent="0.25">
      <c r="A162" s="8"/>
      <c r="B162" s="80"/>
      <c r="C162"/>
      <c r="D162"/>
      <c r="E162"/>
      <c r="F162"/>
      <c r="G162"/>
      <c r="I162" s="35"/>
      <c r="J162" s="35"/>
      <c r="K162" s="36"/>
      <c r="L162" s="81"/>
      <c r="M162" s="81"/>
      <c r="N162" s="36"/>
      <c r="O162" s="36"/>
      <c r="P162" s="81"/>
      <c r="Q162" s="81"/>
      <c r="R162" s="81"/>
      <c r="S162" s="36"/>
      <c r="T162" s="81"/>
      <c r="U162" s="81"/>
    </row>
    <row r="163" spans="1:21" s="53" customFormat="1" x14ac:dyDescent="0.25">
      <c r="A163" s="8"/>
      <c r="B163" s="80"/>
      <c r="C163"/>
      <c r="D163"/>
      <c r="E163"/>
      <c r="F163"/>
      <c r="G163"/>
      <c r="I163" s="35"/>
      <c r="J163" s="35"/>
      <c r="K163" s="36"/>
      <c r="L163" s="81"/>
      <c r="M163" s="81"/>
      <c r="N163" s="36"/>
      <c r="O163" s="36"/>
      <c r="P163" s="81"/>
      <c r="Q163" s="81"/>
      <c r="R163" s="81"/>
      <c r="S163" s="36"/>
      <c r="T163" s="81"/>
      <c r="U163" s="81"/>
    </row>
    <row r="164" spans="1:21" s="53" customFormat="1" x14ac:dyDescent="0.25">
      <c r="A164" s="8"/>
      <c r="B164" s="80"/>
      <c r="C164" s="67"/>
      <c r="E164"/>
      <c r="F164"/>
      <c r="G164"/>
      <c r="H164"/>
      <c r="I164" s="35"/>
      <c r="J164" s="35"/>
      <c r="K164" s="36"/>
      <c r="L164" s="81"/>
      <c r="M164" s="81"/>
      <c r="N164" s="36"/>
      <c r="O164" s="36"/>
      <c r="P164" s="81"/>
      <c r="Q164" s="81"/>
      <c r="R164" s="81"/>
      <c r="S164" s="36"/>
      <c r="T164" s="81"/>
      <c r="U164" s="81"/>
    </row>
    <row r="165" spans="1:21" s="53" customFormat="1" x14ac:dyDescent="0.25">
      <c r="A165" s="8"/>
      <c r="B165" s="80"/>
      <c r="C165" s="4"/>
      <c r="E165"/>
      <c r="F165"/>
      <c r="G165"/>
      <c r="H165"/>
      <c r="I165" s="35"/>
      <c r="J165" s="35"/>
      <c r="K165" s="36"/>
      <c r="L165" s="81"/>
      <c r="M165" s="81"/>
      <c r="N165" s="36"/>
      <c r="O165" s="36"/>
      <c r="P165" s="81"/>
      <c r="Q165" s="81"/>
      <c r="R165" s="81"/>
      <c r="S165" s="36"/>
      <c r="T165" s="81"/>
      <c r="U165" s="81"/>
    </row>
    <row r="166" spans="1:21" s="53" customFormat="1" x14ac:dyDescent="0.25">
      <c r="A166" s="8"/>
      <c r="B166" s="80"/>
      <c r="C166" s="4"/>
      <c r="E166"/>
      <c r="F166"/>
      <c r="G166"/>
      <c r="H166"/>
      <c r="I166" s="35"/>
      <c r="J166" s="35"/>
      <c r="K166" s="36"/>
      <c r="L166" s="8"/>
      <c r="M166" s="8"/>
      <c r="N166" s="36"/>
      <c r="O166" s="36"/>
      <c r="P166" s="81"/>
      <c r="Q166" s="8"/>
      <c r="R166" s="8"/>
      <c r="S166" s="36"/>
      <c r="T166" s="8"/>
      <c r="U166" s="8"/>
    </row>
    <row r="167" spans="1:21" s="53" customFormat="1" x14ac:dyDescent="0.25">
      <c r="A167" s="8"/>
      <c r="B167" s="80"/>
      <c r="C167" s="1"/>
      <c r="E167"/>
      <c r="F167"/>
      <c r="G167"/>
      <c r="H167"/>
      <c r="I167" s="35"/>
      <c r="J167" s="35"/>
      <c r="K167" s="36"/>
      <c r="L167" s="8"/>
      <c r="M167" s="8"/>
      <c r="N167" s="36"/>
      <c r="O167" s="36"/>
      <c r="P167" s="81"/>
      <c r="Q167" s="8"/>
      <c r="R167" s="8"/>
      <c r="S167" s="36"/>
      <c r="T167" s="8"/>
      <c r="U167" s="8"/>
    </row>
    <row r="168" spans="1:21" s="53" customFormat="1" x14ac:dyDescent="0.25">
      <c r="A168" s="8"/>
      <c r="B168" s="80"/>
      <c r="C168" s="67"/>
      <c r="D168" s="8"/>
      <c r="E168" s="8"/>
      <c r="F168" s="8"/>
      <c r="G168" s="8"/>
      <c r="H168" s="35"/>
      <c r="I168" s="35"/>
      <c r="J168" s="35"/>
      <c r="K168" s="36"/>
      <c r="L168" s="81"/>
      <c r="M168" s="81"/>
      <c r="N168" s="36"/>
      <c r="O168" s="36"/>
      <c r="P168" s="81"/>
      <c r="Q168" s="81"/>
      <c r="R168" s="81"/>
      <c r="S168" s="36"/>
      <c r="T168" s="81"/>
      <c r="U168" s="8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391AD-5341-4224-90C2-D5427AD365C9}">
  <sheetPr>
    <tabColor rgb="FF0070C0"/>
  </sheetPr>
  <dimension ref="A1:V79"/>
  <sheetViews>
    <sheetView zoomScale="90" zoomScaleNormal="90" workbookViewId="0">
      <pane xSplit="1" ySplit="3" topLeftCell="B4" activePane="bottomRight" state="frozen"/>
      <selection pane="topRight" activeCell="B1" sqref="B1"/>
      <selection pane="bottomLeft" activeCell="A6" sqref="A6"/>
      <selection pane="bottomRight" activeCell="F52" sqref="F52"/>
    </sheetView>
  </sheetViews>
  <sheetFormatPr defaultRowHeight="15" x14ac:dyDescent="0.25"/>
  <cols>
    <col min="1" max="1" width="17.28515625" customWidth="1"/>
    <col min="2" max="2" width="12.140625" customWidth="1"/>
    <col min="7" max="7" width="11.140625" customWidth="1"/>
    <col min="10" max="10" width="13.42578125" bestFit="1" customWidth="1"/>
    <col min="12" max="12" width="12.5703125" bestFit="1" customWidth="1"/>
    <col min="16" max="16" width="11.7109375" customWidth="1"/>
  </cols>
  <sheetData>
    <row r="1" spans="1:18" x14ac:dyDescent="0.25">
      <c r="A1" s="1"/>
      <c r="B1" s="3"/>
      <c r="C1" s="3"/>
      <c r="D1" s="130"/>
      <c r="E1" s="3"/>
      <c r="F1" s="3"/>
      <c r="G1" s="3"/>
      <c r="H1" s="3"/>
      <c r="I1" s="3"/>
      <c r="J1" s="3"/>
      <c r="K1" s="3"/>
      <c r="L1" s="3"/>
      <c r="M1" s="12"/>
      <c r="N1" s="3"/>
      <c r="O1" s="3"/>
      <c r="P1" s="3"/>
      <c r="Q1" s="3"/>
      <c r="R1" s="3"/>
    </row>
    <row r="2" spans="1:18" ht="15.75" x14ac:dyDescent="0.25">
      <c r="A2" s="1"/>
      <c r="B2" s="6" t="s">
        <v>13</v>
      </c>
      <c r="C2" s="6" t="s">
        <v>14</v>
      </c>
      <c r="D2" s="6" t="s">
        <v>15</v>
      </c>
      <c r="E2" s="6" t="s">
        <v>15</v>
      </c>
      <c r="F2" s="6" t="s">
        <v>12</v>
      </c>
      <c r="G2" s="6" t="s">
        <v>12</v>
      </c>
      <c r="H2" s="6" t="s">
        <v>12</v>
      </c>
      <c r="I2" s="6" t="s">
        <v>12</v>
      </c>
      <c r="J2" s="6" t="s">
        <v>12</v>
      </c>
      <c r="K2" s="6" t="s">
        <v>12</v>
      </c>
      <c r="L2" s="6" t="s">
        <v>12</v>
      </c>
      <c r="M2" s="6" t="s">
        <v>12</v>
      </c>
      <c r="N2" s="6" t="s">
        <v>12</v>
      </c>
      <c r="O2" s="6" t="s">
        <v>12</v>
      </c>
      <c r="P2" s="22" t="s">
        <v>72</v>
      </c>
      <c r="Q2" s="6" t="s">
        <v>12</v>
      </c>
      <c r="R2" s="6" t="s">
        <v>12</v>
      </c>
    </row>
    <row r="3" spans="1:18" ht="25.5" x14ac:dyDescent="0.25">
      <c r="A3" s="16" t="s">
        <v>61</v>
      </c>
      <c r="B3" s="101" t="s">
        <v>19</v>
      </c>
      <c r="C3" s="101" t="s">
        <v>62</v>
      </c>
      <c r="D3" s="101" t="s">
        <v>21</v>
      </c>
      <c r="E3" s="28" t="s">
        <v>22</v>
      </c>
      <c r="F3" s="28" t="s">
        <v>2</v>
      </c>
      <c r="G3" s="28" t="s">
        <v>24</v>
      </c>
      <c r="H3" s="29" t="s">
        <v>0</v>
      </c>
      <c r="I3" s="28" t="s">
        <v>8</v>
      </c>
      <c r="J3" s="28" t="s">
        <v>26</v>
      </c>
      <c r="K3" s="102" t="s">
        <v>7</v>
      </c>
      <c r="L3" s="103" t="s">
        <v>27</v>
      </c>
      <c r="M3" s="104" t="s">
        <v>1</v>
      </c>
      <c r="N3" s="28" t="s">
        <v>28</v>
      </c>
      <c r="O3" s="28" t="s">
        <v>29</v>
      </c>
      <c r="P3" s="31" t="s">
        <v>30</v>
      </c>
      <c r="Q3" s="28" t="s">
        <v>31</v>
      </c>
      <c r="R3" s="28" t="s">
        <v>32</v>
      </c>
    </row>
    <row r="4" spans="1:18" x14ac:dyDescent="0.25">
      <c r="A4" s="105" t="s">
        <v>63</v>
      </c>
      <c r="B4" s="1"/>
      <c r="C4" s="1"/>
      <c r="D4" s="3">
        <v>725</v>
      </c>
      <c r="E4" s="81">
        <v>0.4682070889565218</v>
      </c>
      <c r="F4" s="3">
        <v>15</v>
      </c>
      <c r="G4" s="2"/>
      <c r="H4" s="3"/>
      <c r="I4" s="2">
        <v>1.3</v>
      </c>
      <c r="J4" s="2">
        <v>19.399999999999999</v>
      </c>
      <c r="K4" s="106">
        <v>0.65500000000000003</v>
      </c>
      <c r="L4" s="107">
        <v>0.2</v>
      </c>
      <c r="M4" s="108">
        <v>2.5000000000000001E-5</v>
      </c>
      <c r="N4" s="6">
        <v>78.8</v>
      </c>
      <c r="O4" s="8">
        <v>8.4</v>
      </c>
      <c r="P4" s="22">
        <v>31100</v>
      </c>
      <c r="Q4" s="38"/>
      <c r="R4" s="38"/>
    </row>
    <row r="5" spans="1:18" x14ac:dyDescent="0.25">
      <c r="A5" s="105" t="s">
        <v>63</v>
      </c>
      <c r="B5" s="1"/>
      <c r="C5" s="1"/>
      <c r="D5" s="3">
        <v>529</v>
      </c>
      <c r="E5" s="81">
        <v>1.0858419722608699</v>
      </c>
      <c r="F5" s="3">
        <v>14.1</v>
      </c>
      <c r="G5" s="2"/>
      <c r="H5" s="3"/>
      <c r="I5" s="2">
        <v>1.95</v>
      </c>
      <c r="J5" s="35">
        <v>22</v>
      </c>
      <c r="K5" s="3"/>
      <c r="L5" s="109"/>
      <c r="M5" s="110">
        <v>3.8999999999999999E-6</v>
      </c>
      <c r="N5" s="2"/>
      <c r="O5" s="8">
        <v>71.7</v>
      </c>
      <c r="P5" s="22">
        <v>21700</v>
      </c>
      <c r="Q5" s="38"/>
      <c r="R5" s="38"/>
    </row>
    <row r="6" spans="1:18" x14ac:dyDescent="0.25">
      <c r="A6" s="105" t="s">
        <v>63</v>
      </c>
      <c r="B6" s="8"/>
      <c r="C6" s="8"/>
      <c r="D6" s="36">
        <v>637</v>
      </c>
      <c r="E6" s="35"/>
      <c r="F6" s="2">
        <v>27</v>
      </c>
      <c r="G6" s="35"/>
      <c r="H6" s="36"/>
      <c r="I6" s="35">
        <v>0.7</v>
      </c>
      <c r="J6" s="35"/>
      <c r="K6" s="36"/>
      <c r="M6" s="111"/>
      <c r="N6" s="35"/>
      <c r="O6" s="6">
        <v>9.6999999999999993</v>
      </c>
      <c r="P6" s="22">
        <v>14400</v>
      </c>
      <c r="Q6" s="112"/>
      <c r="R6" s="113"/>
    </row>
    <row r="7" spans="1:18" x14ac:dyDescent="0.25">
      <c r="A7" s="105" t="s">
        <v>63</v>
      </c>
      <c r="B7" s="8"/>
      <c r="C7" s="8"/>
      <c r="D7" s="36">
        <v>529</v>
      </c>
      <c r="E7" s="8"/>
      <c r="F7" s="2">
        <v>38</v>
      </c>
      <c r="G7" s="8"/>
      <c r="H7" s="36"/>
      <c r="I7" s="8"/>
      <c r="J7" s="35"/>
      <c r="K7" s="8"/>
      <c r="L7" s="8"/>
      <c r="M7" s="84"/>
      <c r="N7" s="8"/>
      <c r="O7" s="6">
        <v>17.3</v>
      </c>
      <c r="P7" s="36"/>
      <c r="Q7" s="8"/>
      <c r="R7" s="8"/>
    </row>
    <row r="8" spans="1:18" x14ac:dyDescent="0.25">
      <c r="A8" s="105" t="s">
        <v>63</v>
      </c>
      <c r="B8" s="8"/>
      <c r="C8" s="8"/>
      <c r="D8" s="36">
        <v>498</v>
      </c>
      <c r="E8" s="35"/>
      <c r="F8" s="2">
        <v>31</v>
      </c>
      <c r="G8" s="35"/>
      <c r="H8" s="36"/>
      <c r="I8" s="35"/>
      <c r="K8" s="36"/>
      <c r="L8" s="36"/>
      <c r="M8" s="84"/>
      <c r="N8" s="35"/>
      <c r="O8" s="6">
        <v>16.8</v>
      </c>
      <c r="P8" s="36"/>
      <c r="Q8" s="113"/>
      <c r="R8" s="113"/>
    </row>
    <row r="9" spans="1:18" x14ac:dyDescent="0.25">
      <c r="A9" s="105" t="s">
        <v>63</v>
      </c>
      <c r="B9" s="8"/>
      <c r="C9" s="35"/>
      <c r="D9" s="36">
        <v>608</v>
      </c>
      <c r="E9" s="35"/>
      <c r="F9" s="2">
        <v>35</v>
      </c>
      <c r="G9" s="35"/>
      <c r="H9" s="36"/>
      <c r="I9" s="35"/>
      <c r="J9" s="35"/>
      <c r="L9" s="106"/>
      <c r="N9" s="8"/>
      <c r="O9" s="6">
        <v>14</v>
      </c>
      <c r="P9" s="36"/>
      <c r="Q9" s="113"/>
      <c r="R9" s="113"/>
    </row>
    <row r="10" spans="1:18" x14ac:dyDescent="0.25">
      <c r="A10" s="105" t="s">
        <v>63</v>
      </c>
      <c r="B10" s="1">
        <v>21.7</v>
      </c>
      <c r="C10" s="3">
        <v>33.700000000000003</v>
      </c>
      <c r="D10" s="3">
        <v>569</v>
      </c>
      <c r="E10" s="81">
        <v>0.33913043478260874</v>
      </c>
      <c r="F10" s="2">
        <v>6</v>
      </c>
      <c r="G10" s="1">
        <v>6.5</v>
      </c>
      <c r="H10" s="3">
        <v>236</v>
      </c>
      <c r="I10" s="1">
        <v>0.6</v>
      </c>
      <c r="J10" s="2">
        <v>22</v>
      </c>
      <c r="K10" s="106">
        <v>0.73799999999999999</v>
      </c>
      <c r="L10" s="107">
        <v>0.2</v>
      </c>
      <c r="M10" s="12">
        <v>5.2000000000000006E-4</v>
      </c>
      <c r="N10" s="8">
        <v>11</v>
      </c>
      <c r="O10" s="8">
        <v>8.6</v>
      </c>
      <c r="P10" s="22">
        <v>35500</v>
      </c>
      <c r="Q10" s="38"/>
      <c r="R10" s="1">
        <v>1.1200000000000001</v>
      </c>
    </row>
    <row r="11" spans="1:18" x14ac:dyDescent="0.25">
      <c r="A11" s="105" t="s">
        <v>63</v>
      </c>
      <c r="B11" s="1">
        <v>22.5</v>
      </c>
      <c r="C11" s="1">
        <v>33</v>
      </c>
      <c r="D11" s="3">
        <v>549</v>
      </c>
      <c r="E11" s="81">
        <v>0.40869565217391307</v>
      </c>
      <c r="F11" s="36">
        <v>10</v>
      </c>
      <c r="G11" s="1">
        <v>12</v>
      </c>
      <c r="H11" s="36">
        <v>143</v>
      </c>
      <c r="I11" s="8">
        <v>0.6</v>
      </c>
      <c r="J11" s="35">
        <v>13</v>
      </c>
      <c r="K11" s="1">
        <v>1.4999999999999999E-5</v>
      </c>
      <c r="L11" s="8">
        <v>0.12</v>
      </c>
      <c r="M11" s="110">
        <v>1.1999999999999999E-4</v>
      </c>
      <c r="N11" s="132"/>
      <c r="O11" s="35">
        <v>79</v>
      </c>
      <c r="P11" s="22">
        <v>8200</v>
      </c>
      <c r="Q11" s="113"/>
      <c r="R11" s="1">
        <v>1.1599999999999999</v>
      </c>
    </row>
    <row r="12" spans="1:18" x14ac:dyDescent="0.25">
      <c r="A12" s="105" t="s">
        <v>63</v>
      </c>
      <c r="B12" s="2">
        <v>21.510664944013602</v>
      </c>
      <c r="C12" s="3">
        <v>26.910275050244099</v>
      </c>
      <c r="D12" s="3">
        <v>607</v>
      </c>
      <c r="E12" s="81">
        <v>0.39847411826086965</v>
      </c>
      <c r="F12" s="8">
        <v>19.8</v>
      </c>
      <c r="G12" s="1">
        <v>14</v>
      </c>
      <c r="H12" s="36">
        <v>415</v>
      </c>
      <c r="I12" s="35">
        <v>24.8</v>
      </c>
      <c r="J12" s="35">
        <v>32</v>
      </c>
      <c r="K12" s="1">
        <v>3.8E-3</v>
      </c>
      <c r="L12" s="132"/>
      <c r="M12" s="110">
        <v>6.9999999999999999E-6</v>
      </c>
      <c r="N12" s="6">
        <v>77.2</v>
      </c>
      <c r="O12" s="8">
        <v>1.7</v>
      </c>
      <c r="P12" s="22">
        <v>15000</v>
      </c>
      <c r="Q12" s="38"/>
      <c r="R12" s="1">
        <v>1.1000000000000001</v>
      </c>
    </row>
    <row r="13" spans="1:18" x14ac:dyDescent="0.25">
      <c r="A13" s="105" t="s">
        <v>63</v>
      </c>
      <c r="B13" s="2">
        <v>22.792166190022201</v>
      </c>
      <c r="C13" s="3">
        <v>32.184011757229101</v>
      </c>
      <c r="D13" s="3">
        <v>858</v>
      </c>
      <c r="E13" s="132"/>
      <c r="F13" s="8">
        <v>40.1</v>
      </c>
      <c r="G13" s="1">
        <v>8</v>
      </c>
      <c r="H13" s="36">
        <v>202</v>
      </c>
      <c r="I13" s="35">
        <v>3.6</v>
      </c>
      <c r="J13" s="35">
        <v>20.3</v>
      </c>
      <c r="K13" s="36"/>
      <c r="L13" s="2">
        <v>0.3</v>
      </c>
      <c r="M13" s="12">
        <v>2.8E-5</v>
      </c>
      <c r="N13" s="6">
        <v>19.600000000000001</v>
      </c>
      <c r="O13" s="132"/>
      <c r="P13" s="22">
        <v>34700</v>
      </c>
      <c r="Q13" s="113"/>
      <c r="R13" s="1">
        <v>1.29</v>
      </c>
    </row>
    <row r="14" spans="1:18" x14ac:dyDescent="0.25">
      <c r="A14" s="105" t="s">
        <v>63</v>
      </c>
      <c r="B14" s="2">
        <v>23.9904901765725</v>
      </c>
      <c r="C14" s="3">
        <v>52.816645610544597</v>
      </c>
      <c r="D14" s="3">
        <v>847</v>
      </c>
      <c r="E14" s="35"/>
      <c r="F14" s="8">
        <v>3.4</v>
      </c>
      <c r="G14" s="1">
        <v>5.3</v>
      </c>
      <c r="H14" s="36">
        <v>210</v>
      </c>
      <c r="I14" s="35">
        <v>3</v>
      </c>
      <c r="J14" s="2">
        <v>20</v>
      </c>
      <c r="K14" s="114"/>
      <c r="L14" s="38">
        <v>1.3</v>
      </c>
      <c r="M14" s="12">
        <v>1.0000000000000001E-5</v>
      </c>
      <c r="N14" s="6">
        <v>63.3</v>
      </c>
      <c r="O14" s="6">
        <v>13.9</v>
      </c>
      <c r="P14" s="22">
        <v>12500</v>
      </c>
      <c r="Q14" s="113"/>
      <c r="R14" s="1">
        <v>0.48</v>
      </c>
    </row>
    <row r="15" spans="1:18" x14ac:dyDescent="0.25">
      <c r="A15" s="105" t="s">
        <v>63</v>
      </c>
      <c r="B15" s="2">
        <v>21.4021141451414</v>
      </c>
      <c r="C15" s="3">
        <v>40.502206150061603</v>
      </c>
      <c r="D15" s="3">
        <v>569</v>
      </c>
      <c r="E15" s="8"/>
      <c r="F15" s="2">
        <v>12.1</v>
      </c>
      <c r="G15" s="1">
        <v>16</v>
      </c>
      <c r="H15" s="36">
        <v>304.5</v>
      </c>
      <c r="I15" s="35">
        <v>2</v>
      </c>
      <c r="J15" s="2">
        <v>8.3000000000000007</v>
      </c>
      <c r="K15" s="8"/>
      <c r="L15" s="38">
        <v>1</v>
      </c>
      <c r="M15" s="12">
        <v>4.7E-7</v>
      </c>
      <c r="N15" s="6">
        <v>66</v>
      </c>
      <c r="O15" s="6">
        <v>22.6</v>
      </c>
      <c r="P15" s="22">
        <v>7900</v>
      </c>
      <c r="Q15" s="8"/>
      <c r="R15" s="1">
        <v>0.65</v>
      </c>
    </row>
    <row r="16" spans="1:18" x14ac:dyDescent="0.25">
      <c r="A16" s="105" t="s">
        <v>63</v>
      </c>
      <c r="B16" s="2">
        <v>20.0884604860486</v>
      </c>
      <c r="C16" s="3">
        <v>38.297506750675097</v>
      </c>
      <c r="D16" s="3">
        <v>843</v>
      </c>
      <c r="E16" s="8"/>
      <c r="F16" s="2">
        <v>21.8</v>
      </c>
      <c r="G16" s="1">
        <v>21</v>
      </c>
      <c r="H16" s="36">
        <v>319.5</v>
      </c>
      <c r="I16" s="35">
        <v>4.5</v>
      </c>
      <c r="J16" s="2">
        <v>17.600000000000001</v>
      </c>
      <c r="K16" s="8"/>
      <c r="L16" s="38">
        <v>1.2</v>
      </c>
      <c r="M16" s="12">
        <v>1.3000000000000002E-4</v>
      </c>
      <c r="N16" s="6">
        <v>146</v>
      </c>
      <c r="O16" s="6">
        <v>45</v>
      </c>
      <c r="P16" s="22">
        <v>7500</v>
      </c>
      <c r="Q16" s="8"/>
      <c r="R16" s="1">
        <v>5</v>
      </c>
    </row>
    <row r="17" spans="1:22" x14ac:dyDescent="0.25">
      <c r="A17" s="105" t="s">
        <v>63</v>
      </c>
      <c r="B17" s="2">
        <v>20.553253374870099</v>
      </c>
      <c r="C17" s="3">
        <v>42.002583592938599</v>
      </c>
      <c r="D17" s="3">
        <v>722</v>
      </c>
      <c r="F17" s="2">
        <v>21</v>
      </c>
      <c r="G17" s="1">
        <v>4.5</v>
      </c>
      <c r="H17" s="36">
        <v>202</v>
      </c>
      <c r="I17" s="35">
        <v>18.7</v>
      </c>
      <c r="J17" s="8">
        <v>38</v>
      </c>
      <c r="K17" s="8"/>
      <c r="L17" s="99">
        <v>0.28999999999999998</v>
      </c>
      <c r="M17" s="84"/>
      <c r="N17" s="6">
        <v>19.399999999999999</v>
      </c>
      <c r="O17" s="75">
        <v>7</v>
      </c>
      <c r="P17" s="22">
        <v>20500</v>
      </c>
      <c r="Q17" s="8"/>
      <c r="R17" s="1">
        <v>7</v>
      </c>
    </row>
    <row r="18" spans="1:22" x14ac:dyDescent="0.25">
      <c r="A18" s="105" t="s">
        <v>63</v>
      </c>
      <c r="B18" s="2">
        <v>22.843769631688801</v>
      </c>
      <c r="C18" s="3">
        <v>54.638503127171603</v>
      </c>
      <c r="D18" s="3">
        <v>748</v>
      </c>
      <c r="F18" s="2">
        <v>40</v>
      </c>
      <c r="G18" s="1">
        <v>11</v>
      </c>
      <c r="H18" s="36">
        <v>212</v>
      </c>
      <c r="I18" s="2">
        <v>1.6</v>
      </c>
      <c r="J18" s="36">
        <v>15</v>
      </c>
      <c r="K18" s="8"/>
      <c r="L18" s="38">
        <v>5.4</v>
      </c>
      <c r="M18" s="84"/>
      <c r="N18" s="6">
        <v>95</v>
      </c>
      <c r="O18" s="6">
        <v>31</v>
      </c>
      <c r="P18" s="22">
        <v>5000</v>
      </c>
      <c r="Q18" s="8"/>
      <c r="R18" s="1">
        <v>3</v>
      </c>
    </row>
    <row r="19" spans="1:22" x14ac:dyDescent="0.25">
      <c r="A19" s="105" t="s">
        <v>63</v>
      </c>
      <c r="B19" s="2">
        <v>19.602716152897699</v>
      </c>
      <c r="C19" s="3">
        <v>47.593847595560902</v>
      </c>
      <c r="D19" s="3">
        <v>475</v>
      </c>
      <c r="E19" s="8"/>
      <c r="F19" s="2">
        <v>29</v>
      </c>
      <c r="G19" s="1">
        <v>18</v>
      </c>
      <c r="H19" s="36">
        <v>415</v>
      </c>
      <c r="I19" s="2">
        <v>1.9</v>
      </c>
      <c r="J19" s="36">
        <v>70</v>
      </c>
      <c r="K19" s="8"/>
      <c r="L19" s="38">
        <v>1.6</v>
      </c>
      <c r="M19" s="84"/>
      <c r="N19" s="6">
        <v>39</v>
      </c>
      <c r="O19" s="6">
        <v>13</v>
      </c>
      <c r="P19" s="6">
        <v>3500</v>
      </c>
      <c r="Q19" s="8"/>
      <c r="R19" s="8"/>
      <c r="T19" s="115"/>
    </row>
    <row r="20" spans="1:22" x14ac:dyDescent="0.25">
      <c r="A20" s="105" t="s">
        <v>63</v>
      </c>
      <c r="B20" s="2">
        <v>21.2294464319694</v>
      </c>
      <c r="C20" s="3">
        <v>32.541066032350102</v>
      </c>
      <c r="D20" s="3">
        <v>641</v>
      </c>
      <c r="E20" s="8"/>
      <c r="F20" s="2">
        <v>36</v>
      </c>
      <c r="G20" s="1">
        <v>26</v>
      </c>
      <c r="H20" s="36">
        <v>210</v>
      </c>
      <c r="I20" s="2">
        <v>10.1</v>
      </c>
      <c r="J20" s="35">
        <v>7.5</v>
      </c>
      <c r="K20" s="8"/>
      <c r="L20" s="99">
        <v>1.45</v>
      </c>
      <c r="M20" s="84"/>
      <c r="N20" s="2">
        <v>23.2</v>
      </c>
      <c r="O20" s="6">
        <v>36</v>
      </c>
      <c r="P20" s="6">
        <v>7400</v>
      </c>
      <c r="Q20" s="8"/>
      <c r="R20" s="8"/>
      <c r="T20" s="116"/>
    </row>
    <row r="21" spans="1:22" x14ac:dyDescent="0.25">
      <c r="A21" s="105" t="s">
        <v>63</v>
      </c>
      <c r="B21" s="2">
        <v>21.768746331758202</v>
      </c>
      <c r="C21" s="3">
        <v>37.800617259388098</v>
      </c>
      <c r="D21" s="3">
        <v>810</v>
      </c>
      <c r="E21" s="8"/>
      <c r="F21" s="1">
        <v>8.4</v>
      </c>
      <c r="G21" s="1">
        <v>18</v>
      </c>
      <c r="H21" s="36">
        <v>137</v>
      </c>
      <c r="I21" s="2">
        <v>9.5</v>
      </c>
      <c r="J21" s="8">
        <v>134</v>
      </c>
      <c r="K21" s="8"/>
      <c r="L21" s="99">
        <v>0.62</v>
      </c>
      <c r="M21" s="84"/>
      <c r="N21" s="36">
        <v>193</v>
      </c>
      <c r="O21" s="6">
        <v>9.1999999999999993</v>
      </c>
      <c r="P21" s="6">
        <v>18200</v>
      </c>
      <c r="Q21" s="8"/>
      <c r="R21" s="8"/>
    </row>
    <row r="22" spans="1:22" x14ac:dyDescent="0.25">
      <c r="A22" s="105" t="s">
        <v>63</v>
      </c>
      <c r="B22" s="2">
        <v>22.610222751189902</v>
      </c>
      <c r="C22" s="3">
        <v>54.672817589576603</v>
      </c>
      <c r="D22" s="3">
        <v>684</v>
      </c>
      <c r="E22" s="8"/>
      <c r="F22" s="1">
        <v>8.9</v>
      </c>
      <c r="G22" s="1">
        <v>12</v>
      </c>
      <c r="H22" s="36">
        <v>195</v>
      </c>
      <c r="I22" s="64">
        <v>2.7</v>
      </c>
      <c r="J22" s="2">
        <v>23.4</v>
      </c>
      <c r="L22" s="1">
        <v>1.2E-5</v>
      </c>
      <c r="O22" s="6">
        <v>125</v>
      </c>
      <c r="P22" s="6">
        <v>2373</v>
      </c>
      <c r="Q22" s="8"/>
      <c r="R22" s="8"/>
      <c r="T22" s="117"/>
    </row>
    <row r="23" spans="1:22" x14ac:dyDescent="0.25">
      <c r="A23" s="105" t="s">
        <v>63</v>
      </c>
      <c r="B23" s="2">
        <v>22.8388708879544</v>
      </c>
      <c r="C23" s="3">
        <v>36.957144941874802</v>
      </c>
      <c r="D23" s="3">
        <v>693</v>
      </c>
      <c r="E23" s="1"/>
      <c r="F23" s="1">
        <v>8.9</v>
      </c>
      <c r="G23" s="1">
        <v>36</v>
      </c>
      <c r="H23" s="36">
        <v>304.5</v>
      </c>
      <c r="I23" s="64">
        <v>2.2000000000000002</v>
      </c>
      <c r="J23" s="2">
        <v>22.2</v>
      </c>
      <c r="L23" s="1">
        <v>3.3000000000000003E-5</v>
      </c>
      <c r="N23" s="6"/>
      <c r="O23" s="6">
        <v>80</v>
      </c>
      <c r="P23" s="6">
        <v>26000</v>
      </c>
      <c r="Q23" s="1"/>
      <c r="R23" s="1"/>
      <c r="V23" s="118"/>
    </row>
    <row r="24" spans="1:22" x14ac:dyDescent="0.25">
      <c r="A24" s="105" t="s">
        <v>63</v>
      </c>
      <c r="B24" s="2">
        <v>22.0631578335657</v>
      </c>
      <c r="C24" s="3">
        <v>25.436500696055699</v>
      </c>
      <c r="D24" s="3">
        <v>509</v>
      </c>
      <c r="E24" s="1"/>
      <c r="F24" s="1">
        <v>22.1</v>
      </c>
      <c r="G24" s="1">
        <v>23</v>
      </c>
      <c r="H24" s="36">
        <v>319</v>
      </c>
      <c r="I24" s="64">
        <v>17</v>
      </c>
      <c r="J24" s="2">
        <v>24</v>
      </c>
      <c r="N24" s="6"/>
      <c r="O24" s="6">
        <v>11.9</v>
      </c>
      <c r="P24" s="6">
        <v>55200</v>
      </c>
      <c r="Q24" s="1"/>
      <c r="R24" s="1"/>
      <c r="V24" s="118"/>
    </row>
    <row r="25" spans="1:22" x14ac:dyDescent="0.25">
      <c r="A25" s="105" t="s">
        <v>63</v>
      </c>
      <c r="B25" s="2">
        <v>21.622701404056201</v>
      </c>
      <c r="C25" s="3">
        <v>43.570227769110701</v>
      </c>
      <c r="D25" s="3">
        <v>833</v>
      </c>
      <c r="E25" s="1"/>
      <c r="F25" s="1">
        <v>8</v>
      </c>
      <c r="G25" s="1">
        <v>12</v>
      </c>
      <c r="H25" s="36">
        <v>100</v>
      </c>
      <c r="I25" s="64">
        <v>8</v>
      </c>
      <c r="J25" s="2">
        <v>26</v>
      </c>
      <c r="N25" s="6"/>
      <c r="O25" s="6">
        <v>202.9</v>
      </c>
      <c r="P25" s="6">
        <v>12000</v>
      </c>
      <c r="Q25" s="1"/>
      <c r="R25" s="1"/>
    </row>
    <row r="26" spans="1:22" x14ac:dyDescent="0.25">
      <c r="A26" s="105" t="s">
        <v>63</v>
      </c>
      <c r="B26" s="2">
        <v>22.487798907646301</v>
      </c>
      <c r="C26" s="3">
        <v>57.123223932472598</v>
      </c>
      <c r="D26" s="3">
        <v>502</v>
      </c>
      <c r="E26" s="35"/>
      <c r="F26" s="1">
        <v>14.7</v>
      </c>
      <c r="G26" s="1">
        <v>24</v>
      </c>
      <c r="H26" s="36">
        <v>120</v>
      </c>
      <c r="I26" s="64">
        <v>2.8</v>
      </c>
      <c r="J26" s="41">
        <v>34.700000000000003</v>
      </c>
      <c r="L26" s="106"/>
      <c r="O26" s="6">
        <v>178.3</v>
      </c>
      <c r="P26" s="6">
        <v>3000</v>
      </c>
      <c r="Q26" s="113"/>
      <c r="R26" s="113"/>
    </row>
    <row r="27" spans="1:22" x14ac:dyDescent="0.25">
      <c r="A27" s="105" t="s">
        <v>63</v>
      </c>
      <c r="B27" s="2">
        <v>22.306563612217701</v>
      </c>
      <c r="C27" s="3">
        <v>33.023505710491399</v>
      </c>
      <c r="D27" s="3">
        <v>592</v>
      </c>
      <c r="F27" s="1">
        <v>6.8</v>
      </c>
      <c r="G27" s="1">
        <v>29</v>
      </c>
      <c r="H27" s="36">
        <v>328</v>
      </c>
      <c r="I27" s="64">
        <v>1.5</v>
      </c>
      <c r="J27" s="41">
        <v>57.8</v>
      </c>
      <c r="K27" s="41"/>
      <c r="L27" s="41"/>
      <c r="M27" s="110"/>
      <c r="N27" s="6"/>
      <c r="O27" s="6">
        <v>156.4</v>
      </c>
      <c r="P27" s="36">
        <v>2600</v>
      </c>
      <c r="Q27" s="41"/>
      <c r="R27" s="41"/>
    </row>
    <row r="28" spans="1:22" x14ac:dyDescent="0.25">
      <c r="A28" s="105" t="s">
        <v>63</v>
      </c>
      <c r="B28" s="2">
        <v>19.5016737111007</v>
      </c>
      <c r="C28" s="3">
        <v>29.642787970274</v>
      </c>
      <c r="D28" s="3">
        <v>479</v>
      </c>
      <c r="E28" s="35"/>
      <c r="F28" s="1">
        <v>15.5</v>
      </c>
      <c r="G28" s="1">
        <v>32</v>
      </c>
      <c r="H28" s="3">
        <v>103</v>
      </c>
      <c r="I28" s="2">
        <v>2.1</v>
      </c>
      <c r="J28" s="2">
        <v>23.5</v>
      </c>
      <c r="K28" s="36"/>
      <c r="L28" s="112"/>
      <c r="M28" s="84"/>
      <c r="N28" s="6"/>
      <c r="O28" s="6">
        <v>17.600000000000001</v>
      </c>
      <c r="P28" s="36">
        <v>3000</v>
      </c>
      <c r="Q28" s="119"/>
      <c r="R28" s="35"/>
    </row>
    <row r="29" spans="1:22" x14ac:dyDescent="0.25">
      <c r="A29" s="105" t="s">
        <v>63</v>
      </c>
      <c r="B29" s="2">
        <v>22.945466875000101</v>
      </c>
      <c r="C29" s="3">
        <v>42.938024687499897</v>
      </c>
      <c r="D29" s="3">
        <v>440</v>
      </c>
      <c r="E29" s="41"/>
      <c r="F29" s="1">
        <v>6.6</v>
      </c>
      <c r="G29" s="1">
        <v>13</v>
      </c>
      <c r="H29" s="3">
        <v>167</v>
      </c>
      <c r="I29" s="2">
        <v>2</v>
      </c>
      <c r="J29" s="2">
        <v>19.5</v>
      </c>
      <c r="K29" s="41"/>
      <c r="L29" s="41"/>
      <c r="M29" s="110"/>
      <c r="N29" s="6"/>
      <c r="O29" s="75">
        <v>8</v>
      </c>
      <c r="P29" s="22"/>
      <c r="Q29" s="119"/>
      <c r="R29" s="35"/>
    </row>
    <row r="30" spans="1:22" x14ac:dyDescent="0.25">
      <c r="A30" s="105" t="s">
        <v>63</v>
      </c>
      <c r="B30" s="2">
        <v>23.312973697270401</v>
      </c>
      <c r="C30" s="3">
        <v>55.901537965260502</v>
      </c>
      <c r="D30" s="3">
        <v>431</v>
      </c>
      <c r="E30" s="35"/>
      <c r="F30" s="1">
        <v>5.7</v>
      </c>
      <c r="G30" s="35"/>
      <c r="H30" s="3">
        <v>125</v>
      </c>
      <c r="I30" s="2">
        <v>1.5</v>
      </c>
      <c r="J30" s="41">
        <v>19.399999999999999</v>
      </c>
      <c r="K30" s="36"/>
      <c r="L30" s="112"/>
      <c r="M30" s="84"/>
      <c r="N30" s="6"/>
      <c r="O30" s="75">
        <v>18</v>
      </c>
      <c r="Q30" s="119"/>
      <c r="R30" s="35"/>
    </row>
    <row r="31" spans="1:22" x14ac:dyDescent="0.25">
      <c r="A31" s="105" t="s">
        <v>63</v>
      </c>
      <c r="B31" s="2">
        <v>21.277846686185701</v>
      </c>
      <c r="C31" s="3">
        <v>37.346363587969002</v>
      </c>
      <c r="D31" s="3">
        <v>596</v>
      </c>
      <c r="E31" s="35"/>
      <c r="F31" s="1">
        <v>4.7</v>
      </c>
      <c r="H31" s="3">
        <v>147</v>
      </c>
      <c r="I31" s="2">
        <v>2.8</v>
      </c>
      <c r="J31" s="41">
        <v>17.5</v>
      </c>
      <c r="K31" s="36"/>
      <c r="L31" s="36"/>
      <c r="M31" s="84"/>
      <c r="N31" s="6"/>
      <c r="O31" s="2">
        <v>36</v>
      </c>
      <c r="P31" s="22"/>
      <c r="Q31" s="119"/>
      <c r="R31" s="35"/>
    </row>
    <row r="32" spans="1:22" x14ac:dyDescent="0.25">
      <c r="A32" s="105" t="s">
        <v>63</v>
      </c>
      <c r="B32" s="8"/>
      <c r="C32" s="8"/>
      <c r="D32" s="8">
        <v>560</v>
      </c>
      <c r="E32" s="35"/>
      <c r="F32" s="1">
        <v>12.5</v>
      </c>
      <c r="H32" s="3">
        <v>360</v>
      </c>
      <c r="I32" s="2">
        <v>2.5</v>
      </c>
      <c r="J32" s="41">
        <v>23.2</v>
      </c>
      <c r="K32" s="36"/>
      <c r="L32" s="36"/>
      <c r="M32" s="84"/>
      <c r="O32" s="6">
        <v>17.8</v>
      </c>
      <c r="P32" s="22"/>
      <c r="Q32" s="119"/>
      <c r="R32" s="35"/>
    </row>
    <row r="33" spans="1:18" x14ac:dyDescent="0.25">
      <c r="A33" s="105" t="s">
        <v>63</v>
      </c>
      <c r="B33" s="1"/>
      <c r="C33" s="1"/>
      <c r="D33" s="1">
        <v>515</v>
      </c>
      <c r="E33" s="2"/>
      <c r="F33" s="1">
        <v>37.1</v>
      </c>
      <c r="H33" s="3">
        <v>141</v>
      </c>
      <c r="I33" s="2">
        <v>1.4</v>
      </c>
      <c r="J33" s="2">
        <v>21.5</v>
      </c>
      <c r="K33" s="76"/>
      <c r="L33" s="76"/>
      <c r="M33" s="12"/>
      <c r="N33" s="6"/>
      <c r="O33" s="6">
        <v>104</v>
      </c>
      <c r="P33" s="22"/>
      <c r="Q33" s="75"/>
      <c r="R33" s="2"/>
    </row>
    <row r="34" spans="1:18" x14ac:dyDescent="0.25">
      <c r="A34" s="105" t="s">
        <v>63</v>
      </c>
      <c r="B34" s="1"/>
      <c r="C34" s="1"/>
      <c r="D34" s="1">
        <v>449</v>
      </c>
      <c r="E34" s="2"/>
      <c r="F34" s="1">
        <v>6.5</v>
      </c>
      <c r="H34" s="3">
        <v>141</v>
      </c>
      <c r="I34" s="2">
        <v>1.3</v>
      </c>
      <c r="J34" s="41">
        <v>69</v>
      </c>
      <c r="K34" s="76"/>
      <c r="L34" s="76"/>
      <c r="M34" s="12"/>
      <c r="N34" s="6"/>
      <c r="O34" s="6">
        <v>37</v>
      </c>
      <c r="P34" s="22"/>
      <c r="Q34" s="75"/>
      <c r="R34" s="2"/>
    </row>
    <row r="35" spans="1:18" x14ac:dyDescent="0.25">
      <c r="A35" s="105" t="s">
        <v>63</v>
      </c>
      <c r="B35" s="1"/>
      <c r="C35" s="1"/>
      <c r="D35" s="1">
        <v>542</v>
      </c>
      <c r="E35" s="2"/>
      <c r="F35" s="1">
        <v>5.4</v>
      </c>
      <c r="H35" s="3">
        <v>210</v>
      </c>
      <c r="I35" s="2">
        <v>3.5</v>
      </c>
      <c r="J35" s="2">
        <v>94</v>
      </c>
      <c r="K35" s="3"/>
      <c r="L35" s="3"/>
      <c r="M35" s="12"/>
      <c r="O35" s="6">
        <v>52</v>
      </c>
      <c r="P35" s="22"/>
      <c r="Q35" s="75"/>
      <c r="R35" s="2"/>
    </row>
    <row r="36" spans="1:18" x14ac:dyDescent="0.25">
      <c r="A36" s="105" t="s">
        <v>63</v>
      </c>
      <c r="B36" s="1"/>
      <c r="C36" s="1"/>
      <c r="D36" s="1">
        <v>419</v>
      </c>
      <c r="E36" s="2"/>
      <c r="F36" s="1">
        <v>34.9</v>
      </c>
      <c r="H36" s="3">
        <v>116</v>
      </c>
      <c r="I36" s="2">
        <v>1.2</v>
      </c>
      <c r="J36" s="41">
        <v>26.1</v>
      </c>
      <c r="K36" s="3"/>
      <c r="L36" s="3"/>
      <c r="M36" s="12"/>
      <c r="N36" s="1"/>
      <c r="O36" s="6">
        <v>45</v>
      </c>
      <c r="P36" s="22"/>
      <c r="Q36" s="75"/>
      <c r="R36" s="2">
        <f>MEDIAN(R10:R18)</f>
        <v>1.1599999999999999</v>
      </c>
    </row>
    <row r="37" spans="1:18" x14ac:dyDescent="0.25">
      <c r="A37" s="105" t="s">
        <v>63</v>
      </c>
      <c r="B37" s="1"/>
      <c r="C37" s="1"/>
      <c r="D37" s="1">
        <v>588</v>
      </c>
      <c r="E37" s="64"/>
      <c r="F37" s="1">
        <v>11.7</v>
      </c>
      <c r="H37" s="3">
        <v>102</v>
      </c>
      <c r="I37" s="2">
        <v>1.9</v>
      </c>
      <c r="J37" s="3">
        <v>31</v>
      </c>
      <c r="K37" s="3"/>
      <c r="L37" s="3"/>
      <c r="M37" s="120"/>
      <c r="N37" s="6"/>
      <c r="O37" s="2">
        <v>15.5</v>
      </c>
      <c r="P37" s="22"/>
      <c r="Q37" s="75"/>
      <c r="R37" s="64"/>
    </row>
    <row r="38" spans="1:18" x14ac:dyDescent="0.25">
      <c r="A38" s="105" t="s">
        <v>63</v>
      </c>
      <c r="B38" s="1"/>
      <c r="C38" s="1"/>
      <c r="D38" s="1">
        <v>666</v>
      </c>
      <c r="E38" s="64"/>
      <c r="F38" s="1">
        <v>5.6</v>
      </c>
      <c r="H38" s="3">
        <v>48</v>
      </c>
      <c r="I38" s="2">
        <v>1.7</v>
      </c>
      <c r="J38" s="2">
        <v>23.7</v>
      </c>
      <c r="K38" s="3"/>
      <c r="L38" s="3"/>
      <c r="M38" s="120"/>
      <c r="N38" s="6"/>
      <c r="O38" s="81">
        <v>17.399999999999999</v>
      </c>
      <c r="P38" s="22"/>
      <c r="Q38" s="75"/>
      <c r="R38" s="64"/>
    </row>
    <row r="39" spans="1:18" x14ac:dyDescent="0.25">
      <c r="A39" s="105" t="s">
        <v>63</v>
      </c>
      <c r="B39" s="1"/>
      <c r="C39" s="1"/>
      <c r="D39" s="1">
        <v>713</v>
      </c>
      <c r="E39" s="64"/>
      <c r="F39" s="1">
        <v>6.2</v>
      </c>
      <c r="H39" s="3">
        <v>77</v>
      </c>
      <c r="I39" s="2">
        <v>1.1000000000000001</v>
      </c>
      <c r="J39" s="2">
        <v>86</v>
      </c>
      <c r="K39" s="3"/>
      <c r="L39" s="3"/>
      <c r="M39" s="120"/>
      <c r="N39" s="6"/>
      <c r="O39" s="36">
        <v>116</v>
      </c>
      <c r="Q39" s="75"/>
      <c r="R39" s="64"/>
    </row>
    <row r="40" spans="1:18" x14ac:dyDescent="0.25">
      <c r="A40" s="105" t="s">
        <v>63</v>
      </c>
      <c r="B40" s="1"/>
      <c r="C40" s="1"/>
      <c r="D40" s="1">
        <v>837</v>
      </c>
      <c r="E40" s="64"/>
      <c r="F40" s="1">
        <v>8.9</v>
      </c>
      <c r="H40" s="3">
        <v>150</v>
      </c>
      <c r="I40" s="2">
        <v>1.8</v>
      </c>
      <c r="J40" s="41">
        <v>134</v>
      </c>
      <c r="K40" s="3"/>
      <c r="L40" s="3"/>
      <c r="M40" s="120"/>
      <c r="N40" s="6"/>
      <c r="O40" s="1">
        <v>7.5</v>
      </c>
      <c r="Q40" s="75"/>
      <c r="R40" s="64"/>
    </row>
    <row r="41" spans="1:18" x14ac:dyDescent="0.25">
      <c r="A41" s="105" t="s">
        <v>63</v>
      </c>
      <c r="B41" s="1"/>
      <c r="C41" s="1"/>
      <c r="D41" s="1">
        <v>564</v>
      </c>
      <c r="E41" s="64"/>
      <c r="H41" s="3">
        <v>76</v>
      </c>
      <c r="I41" s="2">
        <v>16.3</v>
      </c>
      <c r="J41" s="41">
        <v>160</v>
      </c>
      <c r="K41" s="3"/>
      <c r="L41" s="3"/>
      <c r="M41" s="120"/>
      <c r="N41" s="6"/>
      <c r="O41" s="1">
        <v>5.5</v>
      </c>
      <c r="Q41" s="75"/>
      <c r="R41" s="64"/>
    </row>
    <row r="42" spans="1:18" x14ac:dyDescent="0.25">
      <c r="A42" s="105" t="s">
        <v>63</v>
      </c>
      <c r="B42" s="1"/>
      <c r="C42" s="1"/>
      <c r="D42" s="1">
        <v>600</v>
      </c>
      <c r="E42" s="64"/>
      <c r="H42" s="3">
        <v>142</v>
      </c>
      <c r="I42" s="2">
        <v>9.6999999999999993</v>
      </c>
      <c r="J42" s="1">
        <v>9.5</v>
      </c>
      <c r="K42" s="3"/>
      <c r="L42" s="3"/>
      <c r="M42" s="120"/>
      <c r="N42" s="6"/>
      <c r="O42" s="1">
        <v>2.1</v>
      </c>
      <c r="Q42" s="75"/>
      <c r="R42" s="64"/>
    </row>
    <row r="43" spans="1:18" x14ac:dyDescent="0.25">
      <c r="A43" s="105" t="s">
        <v>63</v>
      </c>
      <c r="B43" s="1"/>
      <c r="C43" s="1"/>
      <c r="D43" s="1">
        <v>543</v>
      </c>
      <c r="E43" s="2"/>
      <c r="H43" s="3">
        <v>127</v>
      </c>
      <c r="I43" s="1">
        <v>3.9</v>
      </c>
      <c r="J43" s="1">
        <v>12</v>
      </c>
      <c r="N43" s="1"/>
      <c r="O43" s="1">
        <v>24</v>
      </c>
      <c r="Q43" s="75"/>
      <c r="R43" s="75"/>
    </row>
    <row r="44" spans="1:18" x14ac:dyDescent="0.25">
      <c r="A44" s="105" t="s">
        <v>63</v>
      </c>
      <c r="B44" s="1"/>
      <c r="C44" s="1"/>
      <c r="D44" s="1">
        <v>747</v>
      </c>
      <c r="E44" s="2"/>
      <c r="H44" s="3">
        <v>163</v>
      </c>
      <c r="I44" s="1">
        <v>3.2</v>
      </c>
      <c r="J44" s="1">
        <v>15</v>
      </c>
      <c r="N44" s="1"/>
      <c r="Q44" s="75"/>
      <c r="R44" s="75"/>
    </row>
    <row r="45" spans="1:18" x14ac:dyDescent="0.25">
      <c r="A45" s="105" t="s">
        <v>63</v>
      </c>
      <c r="B45" s="1"/>
      <c r="C45" s="1"/>
      <c r="D45" s="1">
        <v>525</v>
      </c>
      <c r="E45" s="2"/>
      <c r="H45" s="3">
        <v>160</v>
      </c>
      <c r="I45" s="1">
        <v>2.4</v>
      </c>
      <c r="J45" s="1">
        <v>13</v>
      </c>
      <c r="N45" s="1"/>
      <c r="P45" s="6"/>
      <c r="Q45" s="75"/>
      <c r="R45" s="75"/>
    </row>
    <row r="46" spans="1:18" x14ac:dyDescent="0.25">
      <c r="A46" s="105" t="s">
        <v>63</v>
      </c>
      <c r="B46" s="1"/>
      <c r="C46" s="1"/>
      <c r="D46" s="1">
        <v>535</v>
      </c>
      <c r="E46" s="2"/>
      <c r="H46" s="3">
        <v>140</v>
      </c>
      <c r="I46" s="1">
        <v>1.3</v>
      </c>
      <c r="J46" s="1">
        <v>12</v>
      </c>
      <c r="N46" s="1"/>
      <c r="P46" s="6"/>
      <c r="Q46" s="75"/>
      <c r="R46" s="2"/>
    </row>
    <row r="47" spans="1:18" x14ac:dyDescent="0.25">
      <c r="A47" s="105" t="s">
        <v>63</v>
      </c>
      <c r="D47" s="1">
        <v>1266</v>
      </c>
      <c r="E47" s="1"/>
      <c r="H47" s="3">
        <v>85</v>
      </c>
      <c r="I47" s="1"/>
      <c r="J47" s="1">
        <v>14</v>
      </c>
      <c r="K47" s="1"/>
      <c r="L47" s="1"/>
      <c r="M47" s="12"/>
      <c r="N47" s="1"/>
      <c r="O47" s="1"/>
      <c r="P47" s="3"/>
      <c r="Q47" s="1"/>
      <c r="R47" s="1"/>
    </row>
    <row r="48" spans="1:18" x14ac:dyDescent="0.25">
      <c r="A48" s="105" t="s">
        <v>63</v>
      </c>
      <c r="D48" s="1">
        <v>1089</v>
      </c>
      <c r="E48" s="1"/>
      <c r="I48" s="1"/>
      <c r="J48" s="1">
        <v>12</v>
      </c>
      <c r="K48" s="1"/>
      <c r="L48" s="1"/>
      <c r="M48" s="12"/>
      <c r="N48" s="1"/>
      <c r="O48" s="1"/>
      <c r="P48" s="3"/>
      <c r="Q48" s="1"/>
      <c r="R48" s="1"/>
    </row>
    <row r="49" spans="1:18" x14ac:dyDescent="0.25">
      <c r="A49" s="105" t="s">
        <v>63</v>
      </c>
      <c r="D49" s="1">
        <v>1132</v>
      </c>
      <c r="E49" s="1"/>
      <c r="I49" s="1"/>
      <c r="J49" s="1">
        <v>15</v>
      </c>
      <c r="K49" s="1"/>
      <c r="L49" s="1"/>
      <c r="M49" s="12"/>
      <c r="N49" s="1"/>
      <c r="O49" s="1"/>
      <c r="P49" s="3"/>
      <c r="Q49" s="1"/>
      <c r="R49" s="1"/>
    </row>
    <row r="50" spans="1:18" x14ac:dyDescent="0.25">
      <c r="A50" s="105" t="s">
        <v>63</v>
      </c>
      <c r="D50" s="1">
        <v>500</v>
      </c>
      <c r="E50" s="1"/>
      <c r="I50" s="1"/>
      <c r="J50" s="1">
        <v>7.9</v>
      </c>
      <c r="K50" s="1"/>
      <c r="L50" s="1"/>
      <c r="M50" s="12"/>
      <c r="N50" s="1"/>
      <c r="O50" s="1"/>
      <c r="P50" s="3"/>
      <c r="Q50" s="1"/>
      <c r="R50" s="1"/>
    </row>
    <row r="51" spans="1:18" x14ac:dyDescent="0.25">
      <c r="A51" s="105" t="s">
        <v>63</v>
      </c>
      <c r="D51" s="1">
        <v>1200</v>
      </c>
      <c r="E51" s="1"/>
      <c r="I51" s="1"/>
      <c r="J51" s="1">
        <v>12</v>
      </c>
      <c r="K51" s="1"/>
      <c r="L51" s="1"/>
      <c r="M51" s="12"/>
      <c r="N51" s="1"/>
      <c r="O51" s="1"/>
      <c r="P51" s="3"/>
      <c r="Q51" s="1"/>
      <c r="R51" s="1"/>
    </row>
    <row r="52" spans="1:18" x14ac:dyDescent="0.25">
      <c r="A52" s="105" t="s">
        <v>63</v>
      </c>
      <c r="D52" s="1">
        <v>2000</v>
      </c>
      <c r="E52" s="1"/>
      <c r="I52" s="1"/>
      <c r="J52" s="1">
        <v>8.4</v>
      </c>
      <c r="K52" s="1"/>
      <c r="L52" s="1"/>
      <c r="M52" s="12"/>
      <c r="N52" s="1"/>
      <c r="O52" s="1"/>
      <c r="P52" s="3"/>
      <c r="Q52" s="1"/>
      <c r="R52" s="1"/>
    </row>
    <row r="53" spans="1:18" x14ac:dyDescent="0.25">
      <c r="A53" s="105" t="s">
        <v>63</v>
      </c>
      <c r="D53" s="1">
        <v>1800</v>
      </c>
      <c r="E53" s="1"/>
      <c r="I53" s="1"/>
      <c r="J53" s="1">
        <v>8</v>
      </c>
      <c r="K53" s="1"/>
      <c r="L53" s="1"/>
      <c r="M53" s="12"/>
      <c r="N53" s="1"/>
      <c r="O53" s="1"/>
      <c r="P53" s="3"/>
      <c r="Q53" s="1"/>
      <c r="R53" s="1"/>
    </row>
    <row r="54" spans="1:18" x14ac:dyDescent="0.25">
      <c r="A54" s="105" t="s">
        <v>63</v>
      </c>
      <c r="D54" s="1"/>
      <c r="E54" s="1"/>
      <c r="I54" s="1"/>
      <c r="J54" s="1">
        <v>7.1</v>
      </c>
      <c r="K54" s="1"/>
      <c r="L54" s="1"/>
      <c r="M54" s="12"/>
      <c r="N54" s="1"/>
      <c r="O54" s="1"/>
      <c r="P54" s="21"/>
      <c r="Q54" s="21"/>
      <c r="R54" s="5"/>
    </row>
    <row r="55" spans="1:18" x14ac:dyDescent="0.25">
      <c r="A55" s="105" t="s">
        <v>63</v>
      </c>
      <c r="D55" s="1">
        <v>1750</v>
      </c>
      <c r="E55" s="1"/>
      <c r="I55" s="1"/>
      <c r="J55" s="1">
        <v>4.4000000000000004</v>
      </c>
      <c r="K55" s="1"/>
      <c r="L55" s="1"/>
      <c r="M55" s="12"/>
      <c r="N55" s="1"/>
      <c r="O55" s="1"/>
      <c r="P55" s="21"/>
      <c r="Q55" s="21"/>
      <c r="R55" s="82"/>
    </row>
    <row r="56" spans="1:18" x14ac:dyDescent="0.25">
      <c r="A56" s="105" t="s">
        <v>63</v>
      </c>
      <c r="D56" s="1"/>
      <c r="E56" s="1"/>
      <c r="I56" s="1"/>
      <c r="J56" s="1">
        <v>11</v>
      </c>
      <c r="K56" s="1"/>
      <c r="L56" s="1"/>
      <c r="M56" s="12"/>
      <c r="N56" s="1"/>
      <c r="O56" s="1"/>
      <c r="P56" s="21"/>
      <c r="Q56" s="21"/>
      <c r="R56" s="82"/>
    </row>
    <row r="57" spans="1:18" x14ac:dyDescent="0.25">
      <c r="A57" s="105" t="s">
        <v>63</v>
      </c>
      <c r="D57" s="1"/>
      <c r="E57" s="1"/>
      <c r="I57" s="1"/>
      <c r="J57" s="1">
        <v>8.6999999999999993</v>
      </c>
      <c r="K57" s="1"/>
      <c r="L57" s="1"/>
      <c r="M57" s="12"/>
      <c r="N57" s="1"/>
      <c r="O57" s="1"/>
      <c r="P57" s="3"/>
      <c r="Q57" s="1"/>
      <c r="R57" s="1"/>
    </row>
    <row r="58" spans="1:18" x14ac:dyDescent="0.25">
      <c r="A58" s="105" t="s">
        <v>63</v>
      </c>
      <c r="E58" s="1"/>
      <c r="I58" s="1"/>
      <c r="J58" s="1">
        <v>5.3</v>
      </c>
      <c r="K58" s="1"/>
      <c r="L58" s="1"/>
      <c r="M58" s="12"/>
      <c r="N58" s="1"/>
      <c r="O58" s="1"/>
      <c r="P58" s="3"/>
      <c r="Q58" s="1"/>
      <c r="R58" s="1"/>
    </row>
    <row r="59" spans="1:18" x14ac:dyDescent="0.25">
      <c r="A59" s="105" t="s">
        <v>63</v>
      </c>
      <c r="E59" s="1"/>
      <c r="I59" s="1"/>
      <c r="J59" s="1">
        <v>14</v>
      </c>
      <c r="K59" s="1"/>
      <c r="L59" s="1"/>
      <c r="M59" s="12"/>
      <c r="N59" s="1"/>
      <c r="O59" s="1"/>
      <c r="P59" s="3"/>
      <c r="Q59" s="1"/>
      <c r="R59" s="1"/>
    </row>
    <row r="60" spans="1:18" x14ac:dyDescent="0.25">
      <c r="A60" s="105" t="s">
        <v>63</v>
      </c>
      <c r="E60" s="1"/>
      <c r="I60" s="1"/>
      <c r="J60" s="1">
        <v>13</v>
      </c>
      <c r="K60" s="1"/>
      <c r="L60" s="1"/>
      <c r="M60" s="12"/>
      <c r="N60" s="1"/>
      <c r="O60" s="1"/>
      <c r="P60" s="3"/>
      <c r="Q60" s="1"/>
      <c r="R60" s="1"/>
    </row>
    <row r="61" spans="1:18" x14ac:dyDescent="0.25">
      <c r="A61" s="105" t="s">
        <v>63</v>
      </c>
      <c r="E61" s="1"/>
      <c r="I61" s="1"/>
      <c r="J61" s="1">
        <v>7.5</v>
      </c>
      <c r="K61" s="1"/>
      <c r="L61" s="1"/>
      <c r="M61" s="12"/>
      <c r="N61" s="1"/>
      <c r="O61" s="1"/>
      <c r="P61" s="3"/>
      <c r="Q61" s="1"/>
      <c r="R61" s="1"/>
    </row>
    <row r="62" spans="1:18" x14ac:dyDescent="0.25">
      <c r="A62" s="49" t="s">
        <v>64</v>
      </c>
      <c r="B62" s="49"/>
      <c r="C62" s="49"/>
      <c r="D62" s="49">
        <v>650</v>
      </c>
      <c r="E62" s="49"/>
      <c r="F62" s="9">
        <v>22.7</v>
      </c>
      <c r="G62" s="9">
        <v>0.1</v>
      </c>
      <c r="H62" s="48">
        <v>44.3</v>
      </c>
      <c r="I62" s="10">
        <v>1.4</v>
      </c>
      <c r="J62" s="10">
        <v>8.1</v>
      </c>
      <c r="K62" s="49"/>
      <c r="L62" s="49"/>
      <c r="M62" s="121"/>
      <c r="N62" s="50">
        <v>2.4</v>
      </c>
      <c r="O62" s="47">
        <v>23.6</v>
      </c>
      <c r="P62" s="48">
        <v>42960</v>
      </c>
      <c r="Q62" s="9">
        <v>0.98</v>
      </c>
      <c r="R62" s="9">
        <v>0.97</v>
      </c>
    </row>
    <row r="63" spans="1:18" x14ac:dyDescent="0.25">
      <c r="A63" s="49" t="s">
        <v>64</v>
      </c>
      <c r="B63" s="49"/>
      <c r="C63" s="49"/>
      <c r="D63" s="49">
        <v>513</v>
      </c>
      <c r="E63" s="49"/>
      <c r="F63" s="9">
        <v>25.1</v>
      </c>
      <c r="G63" s="9">
        <v>96.8</v>
      </c>
      <c r="H63" s="48">
        <v>64.3</v>
      </c>
      <c r="I63" s="10">
        <v>2.1</v>
      </c>
      <c r="J63" s="51">
        <v>16</v>
      </c>
      <c r="K63" s="49"/>
      <c r="L63" s="49"/>
      <c r="M63" s="121"/>
      <c r="N63" s="9">
        <v>12.6</v>
      </c>
      <c r="O63" s="49">
        <v>68.599999999999994</v>
      </c>
      <c r="P63" s="48">
        <v>344</v>
      </c>
      <c r="Q63" s="9">
        <v>0.96</v>
      </c>
      <c r="R63" s="9">
        <v>0.91</v>
      </c>
    </row>
    <row r="64" spans="1:18" x14ac:dyDescent="0.25">
      <c r="A64" s="49" t="s">
        <v>64</v>
      </c>
      <c r="B64" s="49"/>
      <c r="C64" s="49"/>
      <c r="D64" s="49">
        <v>521</v>
      </c>
      <c r="E64" s="47"/>
      <c r="F64" s="9">
        <v>3.4</v>
      </c>
      <c r="G64" s="9">
        <v>0.1</v>
      </c>
      <c r="H64" s="48">
        <v>76</v>
      </c>
      <c r="I64" s="47"/>
      <c r="J64" s="47"/>
      <c r="K64" s="122"/>
      <c r="L64" s="122"/>
      <c r="M64" s="123"/>
      <c r="N64" s="9">
        <v>333</v>
      </c>
      <c r="O64" s="49">
        <v>166.1</v>
      </c>
      <c r="P64" s="11">
        <v>3865</v>
      </c>
      <c r="Q64" s="9">
        <v>0.23</v>
      </c>
      <c r="R64" s="9">
        <v>0.45</v>
      </c>
    </row>
    <row r="65" spans="1:18" x14ac:dyDescent="0.25">
      <c r="A65" s="49" t="s">
        <v>64</v>
      </c>
      <c r="B65" s="49"/>
      <c r="C65" s="49"/>
      <c r="D65" s="49">
        <v>445</v>
      </c>
      <c r="E65" s="49"/>
      <c r="F65" s="9"/>
      <c r="G65" s="9"/>
      <c r="H65" s="47">
        <v>44.3</v>
      </c>
      <c r="I65" s="47"/>
      <c r="J65" s="49"/>
      <c r="K65" s="49"/>
      <c r="L65" s="49"/>
      <c r="M65" s="121"/>
      <c r="N65" s="9">
        <v>63.6</v>
      </c>
      <c r="O65" s="47">
        <v>45</v>
      </c>
      <c r="P65" s="11">
        <v>2166</v>
      </c>
      <c r="Q65" s="9">
        <v>1.88</v>
      </c>
      <c r="R65" s="9">
        <v>1.76</v>
      </c>
    </row>
    <row r="66" spans="1:18" x14ac:dyDescent="0.25">
      <c r="A66" s="49" t="s">
        <v>64</v>
      </c>
      <c r="B66" s="49"/>
      <c r="C66" s="49"/>
      <c r="D66" s="49">
        <v>625</v>
      </c>
      <c r="E66" s="50"/>
      <c r="F66" s="47"/>
      <c r="G66" s="47"/>
      <c r="H66" s="47">
        <v>64.3</v>
      </c>
      <c r="I66" s="47"/>
      <c r="J66" s="124"/>
      <c r="K66" s="48"/>
      <c r="L66" s="125"/>
      <c r="M66" s="121"/>
      <c r="N66" s="9">
        <v>59</v>
      </c>
      <c r="O66" s="9">
        <v>9.1</v>
      </c>
      <c r="P66" s="11">
        <v>7000</v>
      </c>
      <c r="Q66" s="9">
        <v>0.38</v>
      </c>
      <c r="R66" s="9"/>
    </row>
    <row r="67" spans="1:18" x14ac:dyDescent="0.25">
      <c r="A67" s="49" t="s">
        <v>64</v>
      </c>
      <c r="B67" s="9"/>
      <c r="C67" s="9"/>
      <c r="D67" s="9">
        <v>556</v>
      </c>
      <c r="E67" s="10"/>
      <c r="F67" s="10"/>
      <c r="G67" s="10"/>
      <c r="H67" s="11"/>
      <c r="I67" s="13"/>
      <c r="J67" s="10"/>
      <c r="K67" s="11"/>
      <c r="L67" s="11"/>
      <c r="M67" s="126"/>
      <c r="N67" s="9">
        <v>14</v>
      </c>
      <c r="O67" s="9">
        <v>48</v>
      </c>
      <c r="P67" s="48"/>
      <c r="Q67" s="70">
        <v>0.09</v>
      </c>
      <c r="R67" s="9"/>
    </row>
    <row r="68" spans="1:18" x14ac:dyDescent="0.25">
      <c r="A68" s="49" t="s">
        <v>64</v>
      </c>
      <c r="B68" s="9"/>
      <c r="C68" s="9"/>
      <c r="D68" s="9">
        <v>563</v>
      </c>
      <c r="E68" s="10"/>
      <c r="F68" s="10"/>
      <c r="G68" s="10"/>
      <c r="H68" s="11"/>
      <c r="I68" s="13"/>
      <c r="J68" s="10"/>
      <c r="K68" s="11"/>
      <c r="L68" s="11"/>
      <c r="M68" s="126"/>
      <c r="N68" s="9">
        <v>36</v>
      </c>
      <c r="O68" s="10">
        <v>8</v>
      </c>
      <c r="P68" s="11"/>
      <c r="Q68" s="70">
        <v>0.14000000000000001</v>
      </c>
      <c r="R68" s="9"/>
    </row>
    <row r="69" spans="1:18" x14ac:dyDescent="0.25">
      <c r="A69" s="49" t="s">
        <v>64</v>
      </c>
      <c r="B69" s="9"/>
      <c r="C69" s="9"/>
      <c r="D69" s="9">
        <v>609</v>
      </c>
      <c r="E69" s="10"/>
      <c r="F69" s="10"/>
      <c r="G69" s="10"/>
      <c r="H69" s="11"/>
      <c r="I69" s="10"/>
      <c r="J69" s="13"/>
      <c r="K69" s="71"/>
      <c r="L69" s="71"/>
      <c r="M69" s="126"/>
      <c r="N69" s="9">
        <v>15.9</v>
      </c>
      <c r="O69" s="9">
        <v>213</v>
      </c>
      <c r="P69" s="11"/>
      <c r="Q69" s="127">
        <v>5.0000000000000001E-3</v>
      </c>
      <c r="R69" s="9"/>
    </row>
    <row r="70" spans="1:18" x14ac:dyDescent="0.25">
      <c r="A70" s="49" t="s">
        <v>64</v>
      </c>
      <c r="B70" s="9"/>
      <c r="C70" s="9"/>
      <c r="D70" s="9">
        <v>906</v>
      </c>
      <c r="E70" s="10"/>
      <c r="F70" s="10"/>
      <c r="G70" s="10"/>
      <c r="H70" s="11"/>
      <c r="I70" s="10"/>
      <c r="J70" s="13"/>
      <c r="K70" s="71"/>
      <c r="L70" s="71"/>
      <c r="M70" s="126"/>
      <c r="N70" s="9">
        <v>6.92</v>
      </c>
      <c r="O70" s="9">
        <v>18</v>
      </c>
      <c r="P70" s="11"/>
      <c r="Q70" s="9"/>
      <c r="R70" s="9"/>
    </row>
    <row r="71" spans="1:18" x14ac:dyDescent="0.25">
      <c r="A71" s="49" t="s">
        <v>64</v>
      </c>
      <c r="B71" s="9"/>
      <c r="C71" s="9"/>
      <c r="D71" s="9">
        <v>1400</v>
      </c>
      <c r="E71" s="47"/>
      <c r="F71" s="47"/>
      <c r="G71" s="47"/>
      <c r="H71" s="48"/>
      <c r="I71" s="50"/>
      <c r="J71" s="50"/>
      <c r="K71" s="48"/>
      <c r="L71" s="48"/>
      <c r="M71" s="121"/>
      <c r="N71" s="9">
        <v>141</v>
      </c>
      <c r="O71" s="9">
        <v>22</v>
      </c>
      <c r="P71" s="11"/>
      <c r="Q71" s="9"/>
      <c r="R71" s="9"/>
    </row>
    <row r="72" spans="1:18" x14ac:dyDescent="0.25">
      <c r="A72" s="49" t="s">
        <v>64</v>
      </c>
      <c r="B72" s="9"/>
      <c r="C72" s="9"/>
      <c r="D72" s="9">
        <v>1420</v>
      </c>
      <c r="E72" s="47"/>
      <c r="F72" s="47"/>
      <c r="G72" s="47"/>
      <c r="H72" s="48"/>
      <c r="I72" s="50"/>
      <c r="J72" s="50"/>
      <c r="K72" s="48"/>
      <c r="L72" s="48"/>
      <c r="M72" s="121"/>
      <c r="N72" s="13"/>
      <c r="O72" s="9">
        <v>8.1300000000000008</v>
      </c>
      <c r="P72" s="11"/>
      <c r="Q72" s="9"/>
      <c r="R72" s="9"/>
    </row>
    <row r="73" spans="1:18" x14ac:dyDescent="0.25">
      <c r="A73" s="49" t="s">
        <v>64</v>
      </c>
      <c r="B73" s="9"/>
      <c r="C73" s="9"/>
      <c r="D73" s="9">
        <v>761</v>
      </c>
      <c r="E73" s="47"/>
      <c r="F73" s="47"/>
      <c r="G73" s="47"/>
      <c r="H73" s="48"/>
      <c r="I73" s="50"/>
      <c r="J73" s="50"/>
      <c r="K73" s="48"/>
      <c r="L73" s="48"/>
      <c r="M73" s="121"/>
      <c r="N73" s="13"/>
      <c r="O73" s="9">
        <v>2.6</v>
      </c>
      <c r="P73" s="11"/>
      <c r="Q73" s="9"/>
      <c r="R73" s="9"/>
    </row>
    <row r="74" spans="1:18" x14ac:dyDescent="0.25">
      <c r="A74" s="49" t="s">
        <v>64</v>
      </c>
      <c r="B74" s="9"/>
      <c r="C74" s="9"/>
      <c r="D74" s="9">
        <v>726</v>
      </c>
      <c r="E74" s="47"/>
      <c r="F74" s="47"/>
      <c r="G74" s="47"/>
      <c r="H74" s="48"/>
      <c r="I74" s="49"/>
      <c r="J74" s="49"/>
      <c r="K74" s="48"/>
      <c r="L74" s="48"/>
      <c r="M74" s="121"/>
      <c r="N74" s="13"/>
      <c r="O74" s="10">
        <v>9</v>
      </c>
      <c r="P74" s="13"/>
      <c r="Q74" s="9"/>
      <c r="R74" s="9"/>
    </row>
    <row r="75" spans="1:18" x14ac:dyDescent="0.25">
      <c r="A75" s="49" t="s">
        <v>64</v>
      </c>
      <c r="B75" s="9"/>
      <c r="C75" s="9"/>
      <c r="D75" s="9">
        <v>969</v>
      </c>
      <c r="E75" s="47"/>
      <c r="F75" s="47"/>
      <c r="G75" s="47"/>
      <c r="H75" s="48"/>
      <c r="I75" s="49"/>
      <c r="J75" s="49"/>
      <c r="K75" s="48"/>
      <c r="L75" s="48"/>
      <c r="M75" s="121"/>
      <c r="N75" s="13"/>
      <c r="O75" s="9">
        <v>51.5</v>
      </c>
      <c r="P75" s="11"/>
      <c r="Q75" s="9"/>
      <c r="R75" s="9"/>
    </row>
    <row r="76" spans="1:18" x14ac:dyDescent="0.25">
      <c r="A76" s="49" t="s">
        <v>64</v>
      </c>
      <c r="B76" s="9"/>
      <c r="C76" s="9"/>
      <c r="D76" s="9">
        <v>921</v>
      </c>
      <c r="E76" s="47"/>
      <c r="F76" s="47"/>
      <c r="G76" s="47"/>
      <c r="H76" s="48"/>
      <c r="I76" s="50"/>
      <c r="J76" s="50"/>
      <c r="K76" s="48"/>
      <c r="L76" s="48"/>
      <c r="M76" s="121"/>
      <c r="N76" s="13"/>
      <c r="O76" s="9">
        <v>94</v>
      </c>
      <c r="P76" s="11"/>
      <c r="Q76" s="9"/>
      <c r="R76" s="9"/>
    </row>
    <row r="77" spans="1:18" x14ac:dyDescent="0.25">
      <c r="A77" s="49" t="s">
        <v>64</v>
      </c>
      <c r="B77" s="9"/>
      <c r="C77" s="9"/>
      <c r="D77" s="9">
        <v>486</v>
      </c>
      <c r="E77" s="9"/>
      <c r="F77" s="9"/>
      <c r="G77" s="9"/>
      <c r="H77" s="11"/>
      <c r="I77" s="9"/>
      <c r="J77" s="9"/>
      <c r="K77" s="9"/>
      <c r="L77" s="9"/>
      <c r="M77" s="126"/>
      <c r="N77" s="13"/>
      <c r="O77" s="9">
        <v>7.3</v>
      </c>
      <c r="P77" s="11"/>
      <c r="Q77" s="9"/>
      <c r="R77" s="9"/>
    </row>
    <row r="78" spans="1:18" x14ac:dyDescent="0.25">
      <c r="A78" s="49" t="s">
        <v>64</v>
      </c>
      <c r="B78" s="9"/>
      <c r="C78" s="9"/>
      <c r="D78" s="9">
        <v>488</v>
      </c>
      <c r="E78" s="9"/>
      <c r="F78" s="9"/>
      <c r="G78" s="9"/>
      <c r="H78" s="11"/>
      <c r="I78" s="9"/>
      <c r="J78" s="9"/>
      <c r="K78" s="9"/>
      <c r="L78" s="9"/>
      <c r="M78" s="126"/>
      <c r="N78" s="9"/>
      <c r="O78" s="9">
        <v>4.95</v>
      </c>
      <c r="P78" s="11"/>
      <c r="Q78" s="9"/>
      <c r="R78" s="9"/>
    </row>
    <row r="79" spans="1:18" x14ac:dyDescent="0.25">
      <c r="A79" s="49" t="s">
        <v>64</v>
      </c>
      <c r="B79" s="9"/>
      <c r="C79" s="9"/>
      <c r="D79" s="9"/>
      <c r="E79" s="9"/>
      <c r="F79" s="9"/>
      <c r="G79" s="9"/>
      <c r="H79" s="11"/>
      <c r="I79" s="9"/>
      <c r="J79" s="9"/>
      <c r="K79" s="9"/>
      <c r="L79" s="9"/>
      <c r="M79" s="126"/>
      <c r="N79" s="9"/>
      <c r="O79" s="9">
        <v>79.400000000000006</v>
      </c>
      <c r="P79" s="11"/>
      <c r="Q79" s="9"/>
      <c r="R79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FCBE7-3DA9-4363-9AB5-7DFE90D5EC5C}">
  <sheetPr>
    <tabColor rgb="FFFF0000"/>
  </sheetPr>
  <dimension ref="A2:I189"/>
  <sheetViews>
    <sheetView zoomScale="90" zoomScaleNormal="90" workbookViewId="0">
      <pane ySplit="3" topLeftCell="A4" activePane="bottomLeft" state="frozen"/>
      <selection pane="bottomLeft" activeCell="L21" sqref="L21"/>
    </sheetView>
  </sheetViews>
  <sheetFormatPr defaultColWidth="9.140625" defaultRowHeight="15" x14ac:dyDescent="0.25"/>
  <cols>
    <col min="1" max="1" width="21.85546875" style="1" customWidth="1"/>
    <col min="2" max="2" width="24.28515625" style="1" customWidth="1"/>
    <col min="3" max="3" width="21.5703125" style="8" bestFit="1" customWidth="1"/>
    <col min="4" max="4" width="9.140625" style="1"/>
    <col min="5" max="5" width="9.140625" style="3"/>
    <col min="6" max="7" width="9.140625" style="1"/>
    <col min="8" max="8" width="12" style="1" customWidth="1"/>
    <col min="9" max="9" width="10" style="1" customWidth="1"/>
  </cols>
  <sheetData>
    <row r="2" spans="1:9" ht="15.75" x14ac:dyDescent="0.25">
      <c r="A2" s="85"/>
      <c r="C2" s="41" t="s">
        <v>49</v>
      </c>
      <c r="D2" s="6" t="s">
        <v>12</v>
      </c>
      <c r="E2" s="6" t="s">
        <v>12</v>
      </c>
      <c r="F2" s="6" t="s">
        <v>12</v>
      </c>
      <c r="G2" s="6" t="s">
        <v>12</v>
      </c>
      <c r="H2" s="6" t="s">
        <v>12</v>
      </c>
      <c r="I2" s="6" t="s">
        <v>12</v>
      </c>
    </row>
    <row r="3" spans="1:9" s="32" customFormat="1" ht="33" customHeight="1" x14ac:dyDescent="0.25">
      <c r="A3" s="86" t="s">
        <v>16</v>
      </c>
      <c r="B3" s="86" t="s">
        <v>17</v>
      </c>
      <c r="C3" s="87" t="s">
        <v>50</v>
      </c>
      <c r="D3" s="88" t="s">
        <v>51</v>
      </c>
      <c r="E3" s="89" t="s">
        <v>0</v>
      </c>
      <c r="F3" s="88" t="s">
        <v>25</v>
      </c>
      <c r="G3" s="90" t="s">
        <v>7</v>
      </c>
      <c r="H3" s="91" t="s">
        <v>27</v>
      </c>
      <c r="I3" s="88" t="s">
        <v>1</v>
      </c>
    </row>
    <row r="4" spans="1:9" x14ac:dyDescent="0.25">
      <c r="A4" s="1" t="s">
        <v>33</v>
      </c>
      <c r="B4" s="73" t="s">
        <v>34</v>
      </c>
      <c r="C4" s="67" t="s">
        <v>52</v>
      </c>
      <c r="D4" s="2">
        <v>22.798999999999999</v>
      </c>
      <c r="E4" s="76">
        <v>465.38650609794558</v>
      </c>
      <c r="F4" s="2">
        <v>1.3</v>
      </c>
      <c r="G4" s="92" t="s">
        <v>53</v>
      </c>
      <c r="H4" s="92" t="s">
        <v>53</v>
      </c>
      <c r="I4" s="92" t="s">
        <v>53</v>
      </c>
    </row>
    <row r="5" spans="1:9" x14ac:dyDescent="0.25">
      <c r="A5" s="1" t="s">
        <v>33</v>
      </c>
      <c r="B5" s="73" t="s">
        <v>34</v>
      </c>
      <c r="C5" s="67" t="s">
        <v>52</v>
      </c>
      <c r="D5" s="2">
        <v>26.666</v>
      </c>
      <c r="E5" s="76">
        <v>380</v>
      </c>
      <c r="F5" s="2">
        <v>1.2</v>
      </c>
      <c r="G5" s="92" t="s">
        <v>53</v>
      </c>
      <c r="H5" s="92" t="s">
        <v>53</v>
      </c>
      <c r="I5" s="92" t="s">
        <v>53</v>
      </c>
    </row>
    <row r="6" spans="1:9" x14ac:dyDescent="0.25">
      <c r="A6" s="1" t="s">
        <v>33</v>
      </c>
      <c r="B6" s="73" t="s">
        <v>34</v>
      </c>
      <c r="C6" s="67" t="s">
        <v>54</v>
      </c>
      <c r="D6" s="2">
        <v>25.373000000000001</v>
      </c>
      <c r="E6" s="3">
        <v>5357.875874152568</v>
      </c>
      <c r="F6" s="2">
        <v>28.619949022485368</v>
      </c>
      <c r="G6" s="92" t="s">
        <v>53</v>
      </c>
      <c r="H6" s="92" t="s">
        <v>53</v>
      </c>
      <c r="I6" s="92" t="s">
        <v>53</v>
      </c>
    </row>
    <row r="7" spans="1:9" x14ac:dyDescent="0.25">
      <c r="A7" s="1" t="s">
        <v>33</v>
      </c>
      <c r="B7" s="73" t="s">
        <v>34</v>
      </c>
      <c r="C7" s="67" t="s">
        <v>54</v>
      </c>
      <c r="D7" s="2">
        <v>24.425000000000001</v>
      </c>
      <c r="E7" s="3">
        <v>3992.4037709289014</v>
      </c>
      <c r="F7" s="1">
        <v>1.9</v>
      </c>
      <c r="G7" s="92" t="s">
        <v>53</v>
      </c>
      <c r="H7" s="92" t="s">
        <v>53</v>
      </c>
      <c r="I7" s="92" t="s">
        <v>53</v>
      </c>
    </row>
    <row r="8" spans="1:9" x14ac:dyDescent="0.25">
      <c r="A8" s="1" t="s">
        <v>33</v>
      </c>
      <c r="B8" s="73" t="s">
        <v>34</v>
      </c>
      <c r="C8" s="67" t="s">
        <v>54</v>
      </c>
      <c r="D8" s="2">
        <v>29.105</v>
      </c>
      <c r="E8" s="76">
        <v>730.33782868415619</v>
      </c>
      <c r="F8" s="2">
        <v>2.5</v>
      </c>
      <c r="G8" s="92" t="s">
        <v>53</v>
      </c>
      <c r="H8" s="92" t="s">
        <v>53</v>
      </c>
      <c r="I8" s="92" t="s">
        <v>53</v>
      </c>
    </row>
    <row r="9" spans="1:9" x14ac:dyDescent="0.25">
      <c r="A9" s="1" t="s">
        <v>33</v>
      </c>
      <c r="B9" s="73" t="s">
        <v>34</v>
      </c>
      <c r="C9" s="67" t="s">
        <v>55</v>
      </c>
      <c r="D9" s="2">
        <v>24.585000000000001</v>
      </c>
      <c r="E9" s="76">
        <v>566.78611613969815</v>
      </c>
      <c r="F9" s="2">
        <v>1.5</v>
      </c>
      <c r="G9" s="92" t="s">
        <v>53</v>
      </c>
      <c r="H9" s="92" t="s">
        <v>53</v>
      </c>
      <c r="I9" s="92" t="s">
        <v>53</v>
      </c>
    </row>
    <row r="10" spans="1:9" x14ac:dyDescent="0.25">
      <c r="A10" s="1" t="s">
        <v>33</v>
      </c>
      <c r="B10" s="73" t="s">
        <v>34</v>
      </c>
      <c r="C10" s="67" t="s">
        <v>55</v>
      </c>
      <c r="D10" s="2">
        <v>38.114000000000004</v>
      </c>
      <c r="E10" s="76">
        <v>677.8492432140315</v>
      </c>
      <c r="F10" s="2">
        <v>1.9</v>
      </c>
      <c r="G10" s="92" t="s">
        <v>53</v>
      </c>
      <c r="H10" s="92" t="s">
        <v>53</v>
      </c>
      <c r="I10" s="92" t="s">
        <v>53</v>
      </c>
    </row>
    <row r="11" spans="1:9" x14ac:dyDescent="0.25">
      <c r="A11" s="1" t="s">
        <v>33</v>
      </c>
      <c r="B11" s="73" t="s">
        <v>34</v>
      </c>
      <c r="C11" s="67" t="s">
        <v>56</v>
      </c>
      <c r="D11" s="2">
        <v>27.438000000000002</v>
      </c>
      <c r="E11" s="76">
        <v>685.11691481867024</v>
      </c>
      <c r="F11" s="2">
        <v>2.4</v>
      </c>
      <c r="G11" s="92" t="s">
        <v>53</v>
      </c>
      <c r="H11" s="92" t="s">
        <v>53</v>
      </c>
      <c r="I11" s="92" t="s">
        <v>53</v>
      </c>
    </row>
    <row r="12" spans="1:9" x14ac:dyDescent="0.25">
      <c r="A12" s="1" t="s">
        <v>33</v>
      </c>
      <c r="B12" s="73" t="s">
        <v>34</v>
      </c>
      <c r="C12" s="67" t="s">
        <v>55</v>
      </c>
      <c r="D12" s="2">
        <v>25.822000000000003</v>
      </c>
      <c r="E12" s="76">
        <v>1005.4391883036051</v>
      </c>
      <c r="F12" s="2">
        <v>1.8</v>
      </c>
      <c r="G12" s="92" t="s">
        <v>53</v>
      </c>
      <c r="H12" s="92" t="s">
        <v>53</v>
      </c>
      <c r="I12" s="92" t="s">
        <v>53</v>
      </c>
    </row>
    <row r="13" spans="1:9" x14ac:dyDescent="0.25">
      <c r="A13" s="1" t="s">
        <v>33</v>
      </c>
      <c r="B13" s="73" t="s">
        <v>34</v>
      </c>
      <c r="C13" s="67" t="s">
        <v>55</v>
      </c>
      <c r="D13" s="2">
        <v>19.272000000000002</v>
      </c>
      <c r="E13" s="76">
        <v>905.75719130520974</v>
      </c>
      <c r="F13" s="2">
        <v>2</v>
      </c>
      <c r="G13" s="92" t="s">
        <v>53</v>
      </c>
      <c r="H13" s="92" t="s">
        <v>53</v>
      </c>
      <c r="I13" s="92" t="s">
        <v>53</v>
      </c>
    </row>
    <row r="14" spans="1:9" x14ac:dyDescent="0.25">
      <c r="A14" s="9" t="s">
        <v>33</v>
      </c>
      <c r="B14" s="79" t="s">
        <v>34</v>
      </c>
      <c r="C14" s="49" t="s">
        <v>57</v>
      </c>
      <c r="D14" s="10">
        <v>40.234000000000002</v>
      </c>
      <c r="E14" s="11">
        <v>442.56612903961502</v>
      </c>
      <c r="F14" s="10">
        <v>1.6367453029990664</v>
      </c>
      <c r="G14" s="93" t="s">
        <v>53</v>
      </c>
      <c r="H14" s="93" t="s">
        <v>53</v>
      </c>
      <c r="I14" s="93" t="s">
        <v>53</v>
      </c>
    </row>
    <row r="15" spans="1:9" x14ac:dyDescent="0.25">
      <c r="A15" s="9" t="s">
        <v>33</v>
      </c>
      <c r="B15" s="79" t="s">
        <v>34</v>
      </c>
      <c r="C15" s="46" t="s">
        <v>58</v>
      </c>
      <c r="D15" s="10">
        <v>39.128</v>
      </c>
      <c r="E15" s="11">
        <v>769</v>
      </c>
      <c r="F15" s="10">
        <v>1.8</v>
      </c>
      <c r="G15" s="9">
        <v>0.67666102868786271</v>
      </c>
      <c r="H15" s="9">
        <v>9.5122469632512141E-2</v>
      </c>
      <c r="I15" s="9">
        <v>1.2414726967631352E-4</v>
      </c>
    </row>
    <row r="16" spans="1:9" x14ac:dyDescent="0.25">
      <c r="A16" s="9" t="s">
        <v>33</v>
      </c>
      <c r="B16" s="79" t="s">
        <v>34</v>
      </c>
      <c r="C16" s="46" t="s">
        <v>55</v>
      </c>
      <c r="D16" s="10">
        <v>47.812000000000005</v>
      </c>
      <c r="E16" s="11">
        <v>1495.8704635628853</v>
      </c>
      <c r="F16" s="10">
        <v>3.4</v>
      </c>
      <c r="G16" s="93" t="s">
        <v>53</v>
      </c>
      <c r="H16" s="93" t="s">
        <v>53</v>
      </c>
      <c r="I16" s="93" t="s">
        <v>53</v>
      </c>
    </row>
    <row r="17" spans="1:9" x14ac:dyDescent="0.25">
      <c r="A17" s="9" t="s">
        <v>33</v>
      </c>
      <c r="B17" s="79" t="s">
        <v>34</v>
      </c>
      <c r="C17" s="46" t="s">
        <v>54</v>
      </c>
      <c r="D17" s="10">
        <v>41.03</v>
      </c>
      <c r="E17" s="11">
        <v>1577.4567155928846</v>
      </c>
      <c r="F17" s="10">
        <v>2.2000000000000002</v>
      </c>
      <c r="G17" s="93" t="s">
        <v>53</v>
      </c>
      <c r="H17" s="93" t="s">
        <v>53</v>
      </c>
      <c r="I17" s="93" t="s">
        <v>53</v>
      </c>
    </row>
    <row r="18" spans="1:9" x14ac:dyDescent="0.25">
      <c r="A18" s="9" t="s">
        <v>33</v>
      </c>
      <c r="B18" s="79" t="s">
        <v>34</v>
      </c>
      <c r="C18" s="46" t="s">
        <v>54</v>
      </c>
      <c r="D18" s="10">
        <v>37.623000000000005</v>
      </c>
      <c r="E18" s="11">
        <v>1512.2050212496654</v>
      </c>
      <c r="F18" s="10">
        <v>2.2000000000000002</v>
      </c>
      <c r="G18" s="93" t="s">
        <v>53</v>
      </c>
      <c r="H18" s="93" t="s">
        <v>53</v>
      </c>
      <c r="I18" s="93" t="s">
        <v>53</v>
      </c>
    </row>
    <row r="19" spans="1:9" x14ac:dyDescent="0.25">
      <c r="A19" s="9" t="s">
        <v>33</v>
      </c>
      <c r="B19" s="79" t="s">
        <v>34</v>
      </c>
      <c r="C19" s="46" t="s">
        <v>52</v>
      </c>
      <c r="D19" s="10">
        <v>32.051000000000002</v>
      </c>
      <c r="E19" s="11">
        <v>1025.5479048239777</v>
      </c>
      <c r="F19" s="10">
        <v>1.8</v>
      </c>
      <c r="G19" s="93" t="s">
        <v>53</v>
      </c>
      <c r="H19" s="93" t="s">
        <v>53</v>
      </c>
      <c r="I19" s="93" t="s">
        <v>53</v>
      </c>
    </row>
    <row r="20" spans="1:9" x14ac:dyDescent="0.25">
      <c r="A20" s="9" t="s">
        <v>33</v>
      </c>
      <c r="B20" s="79" t="s">
        <v>34</v>
      </c>
      <c r="C20" s="46" t="s">
        <v>52</v>
      </c>
      <c r="D20" s="10">
        <v>37.295000000000002</v>
      </c>
      <c r="E20" s="11">
        <v>346.30498070372408</v>
      </c>
      <c r="F20" s="10">
        <v>1.6</v>
      </c>
      <c r="G20" s="93" t="s">
        <v>53</v>
      </c>
      <c r="H20" s="93" t="s">
        <v>53</v>
      </c>
      <c r="I20" s="93" t="s">
        <v>53</v>
      </c>
    </row>
    <row r="21" spans="1:9" x14ac:dyDescent="0.25">
      <c r="A21" s="9" t="s">
        <v>33</v>
      </c>
      <c r="B21" s="79" t="s">
        <v>34</v>
      </c>
      <c r="C21" s="46" t="s">
        <v>56</v>
      </c>
      <c r="D21" s="10">
        <v>35.111000000000004</v>
      </c>
      <c r="E21" s="11">
        <v>1051.5952262420344</v>
      </c>
      <c r="F21" s="10">
        <v>2.4</v>
      </c>
      <c r="G21" s="93" t="s">
        <v>53</v>
      </c>
      <c r="H21" s="93" t="s">
        <v>53</v>
      </c>
      <c r="I21" s="93" t="s">
        <v>53</v>
      </c>
    </row>
    <row r="22" spans="1:9" x14ac:dyDescent="0.25">
      <c r="A22" s="9" t="s">
        <v>33</v>
      </c>
      <c r="B22" s="79" t="s">
        <v>34</v>
      </c>
      <c r="C22" s="46" t="s">
        <v>56</v>
      </c>
      <c r="D22" s="10">
        <v>36.905000000000001</v>
      </c>
      <c r="E22" s="11">
        <v>764.80002310271584</v>
      </c>
      <c r="F22" s="10">
        <v>2.1</v>
      </c>
      <c r="G22" s="93" t="s">
        <v>53</v>
      </c>
      <c r="H22" s="93" t="s">
        <v>53</v>
      </c>
      <c r="I22" s="93" t="s">
        <v>53</v>
      </c>
    </row>
    <row r="23" spans="1:9" x14ac:dyDescent="0.25">
      <c r="A23" s="9" t="s">
        <v>33</v>
      </c>
      <c r="B23" s="79" t="s">
        <v>34</v>
      </c>
      <c r="C23" s="46" t="s">
        <v>55</v>
      </c>
      <c r="D23" s="10">
        <v>28.935000000000002</v>
      </c>
      <c r="E23" s="11">
        <v>2147.2798175860021</v>
      </c>
      <c r="F23" s="10">
        <v>3</v>
      </c>
      <c r="G23" s="49">
        <v>7.3287295467639701</v>
      </c>
      <c r="H23" s="49">
        <v>0.77059106445401171</v>
      </c>
      <c r="I23" s="49">
        <v>7.0638639313149679E-3</v>
      </c>
    </row>
    <row r="24" spans="1:9" x14ac:dyDescent="0.25">
      <c r="A24" s="1" t="s">
        <v>44</v>
      </c>
      <c r="B24" s="73" t="s">
        <v>34</v>
      </c>
      <c r="C24" s="67" t="s">
        <v>52</v>
      </c>
      <c r="D24" s="2">
        <v>14.447000000000001</v>
      </c>
      <c r="E24" s="3">
        <v>161.42606033561844</v>
      </c>
      <c r="F24" s="2">
        <v>1.4953908272469341</v>
      </c>
      <c r="G24" s="1">
        <v>0.15838076056976882</v>
      </c>
      <c r="H24" s="1">
        <v>7.7589639987824852E-2</v>
      </c>
      <c r="I24" s="1">
        <v>9.1935442964357131E-4</v>
      </c>
    </row>
    <row r="25" spans="1:9" x14ac:dyDescent="0.25">
      <c r="A25" s="1" t="s">
        <v>44</v>
      </c>
      <c r="B25" s="73" t="s">
        <v>34</v>
      </c>
      <c r="C25" s="8" t="s">
        <v>59</v>
      </c>
      <c r="D25" s="2">
        <v>19.224</v>
      </c>
      <c r="E25" s="3">
        <v>151.29986841318626</v>
      </c>
      <c r="F25" s="2">
        <v>1.4284974424783121</v>
      </c>
      <c r="G25" s="1">
        <v>0.17199337301694043</v>
      </c>
      <c r="H25" s="1">
        <v>2.2712778238947504E-2</v>
      </c>
      <c r="I25" s="1">
        <v>1.626730424213993E-4</v>
      </c>
    </row>
    <row r="26" spans="1:9" x14ac:dyDescent="0.25">
      <c r="A26" s="1" t="s">
        <v>44</v>
      </c>
      <c r="B26" s="73" t="s">
        <v>34</v>
      </c>
      <c r="C26" s="67" t="s">
        <v>56</v>
      </c>
      <c r="D26" s="2">
        <v>24.208000000000002</v>
      </c>
      <c r="E26" s="3">
        <v>269.27965006968077</v>
      </c>
      <c r="F26" s="2">
        <v>1.4284974424783121</v>
      </c>
      <c r="G26" s="1">
        <v>0.69229800859881296</v>
      </c>
      <c r="H26" s="1">
        <v>0.10837030423374835</v>
      </c>
      <c r="I26" s="1">
        <v>7.090590817596996E-5</v>
      </c>
    </row>
    <row r="27" spans="1:9" x14ac:dyDescent="0.25">
      <c r="A27" s="1" t="s">
        <v>44</v>
      </c>
      <c r="B27" s="73" t="s">
        <v>34</v>
      </c>
      <c r="C27" s="67" t="s">
        <v>55</v>
      </c>
      <c r="D27" s="2">
        <v>18.032</v>
      </c>
      <c r="E27" s="3">
        <v>2839.723616542517</v>
      </c>
      <c r="F27" s="2">
        <v>3.9</v>
      </c>
      <c r="G27" s="1">
        <v>4.2282489981665989</v>
      </c>
      <c r="H27" s="1">
        <v>0.28493335960852934</v>
      </c>
      <c r="I27" s="1">
        <v>1.1200550651844384E-3</v>
      </c>
    </row>
    <row r="28" spans="1:9" x14ac:dyDescent="0.25">
      <c r="A28" s="1" t="s">
        <v>44</v>
      </c>
      <c r="B28" s="73" t="s">
        <v>34</v>
      </c>
      <c r="C28" s="67" t="s">
        <v>58</v>
      </c>
      <c r="D28" s="2">
        <v>13.528</v>
      </c>
      <c r="E28" s="3">
        <v>381</v>
      </c>
      <c r="F28" s="2">
        <v>1.9</v>
      </c>
      <c r="G28" s="1">
        <v>0.16168596799007964</v>
      </c>
      <c r="H28" s="1">
        <v>8.9301297933001456E-2</v>
      </c>
      <c r="I28" s="1">
        <v>3.5000000000000004E-5</v>
      </c>
    </row>
    <row r="29" spans="1:9" x14ac:dyDescent="0.25">
      <c r="A29" s="1" t="s">
        <v>44</v>
      </c>
      <c r="B29" s="73" t="s">
        <v>34</v>
      </c>
      <c r="C29" s="8" t="s">
        <v>57</v>
      </c>
      <c r="D29" s="2">
        <v>14.200000000000001</v>
      </c>
      <c r="E29" s="3">
        <v>130</v>
      </c>
      <c r="F29" s="2">
        <v>1.6</v>
      </c>
      <c r="G29" s="1">
        <v>8.2973066547119945E-2</v>
      </c>
      <c r="H29" s="1">
        <v>9.453649078621805E-3</v>
      </c>
      <c r="I29" s="1">
        <v>3.5000000000000004E-5</v>
      </c>
    </row>
    <row r="30" spans="1:9" x14ac:dyDescent="0.25">
      <c r="A30" s="1" t="s">
        <v>44</v>
      </c>
      <c r="B30" s="73" t="s">
        <v>34</v>
      </c>
      <c r="C30" s="8" t="s">
        <v>57</v>
      </c>
      <c r="D30" s="2">
        <v>13.823</v>
      </c>
      <c r="E30" s="3">
        <v>174</v>
      </c>
      <c r="F30" s="2">
        <v>1.3</v>
      </c>
      <c r="G30" s="1">
        <v>0.14023861453591416</v>
      </c>
      <c r="H30" s="1">
        <v>1.1424276436176096E-2</v>
      </c>
      <c r="I30" s="1">
        <v>3.5000000000000004E-5</v>
      </c>
    </row>
    <row r="31" spans="1:9" x14ac:dyDescent="0.25">
      <c r="A31" s="1" t="s">
        <v>44</v>
      </c>
      <c r="B31" s="73" t="s">
        <v>34</v>
      </c>
      <c r="C31" s="67" t="s">
        <v>54</v>
      </c>
      <c r="D31" s="2">
        <v>24.45</v>
      </c>
      <c r="E31" s="3">
        <v>1001</v>
      </c>
      <c r="F31" s="2">
        <v>2</v>
      </c>
      <c r="G31" s="1">
        <v>0.22990491831943702</v>
      </c>
      <c r="H31" s="1">
        <v>6.84908152887891E-2</v>
      </c>
      <c r="I31" s="1">
        <v>3.5000000000000004E-5</v>
      </c>
    </row>
    <row r="32" spans="1:9" x14ac:dyDescent="0.25">
      <c r="A32" s="1" t="s">
        <v>44</v>
      </c>
      <c r="B32" s="73" t="s">
        <v>34</v>
      </c>
      <c r="C32" s="67" t="s">
        <v>55</v>
      </c>
      <c r="D32" s="2">
        <v>15.121</v>
      </c>
      <c r="E32" s="3">
        <v>512</v>
      </c>
      <c r="F32" s="2">
        <v>3.3</v>
      </c>
      <c r="G32" s="1">
        <v>0.93857120804608551</v>
      </c>
      <c r="H32" s="1">
        <v>0.18354477811579306</v>
      </c>
      <c r="I32" s="1">
        <v>1.1258830146802874E-4</v>
      </c>
    </row>
    <row r="33" spans="1:9" x14ac:dyDescent="0.25">
      <c r="A33" s="1" t="s">
        <v>44</v>
      </c>
      <c r="B33" s="73" t="s">
        <v>34</v>
      </c>
      <c r="C33" s="8" t="s">
        <v>59</v>
      </c>
      <c r="D33" s="2">
        <v>17.663</v>
      </c>
      <c r="E33" s="3">
        <v>143</v>
      </c>
      <c r="F33" s="2">
        <v>1.2</v>
      </c>
      <c r="G33" s="1">
        <v>0.1767341091432463</v>
      </c>
      <c r="H33" s="1">
        <v>9.0596930729738595E-2</v>
      </c>
      <c r="I33" s="1">
        <v>3.5000000000000004E-5</v>
      </c>
    </row>
    <row r="34" spans="1:9" x14ac:dyDescent="0.25">
      <c r="A34" s="9" t="s">
        <v>44</v>
      </c>
      <c r="B34" s="59" t="s">
        <v>45</v>
      </c>
      <c r="C34" s="46" t="s">
        <v>55</v>
      </c>
      <c r="D34" s="10">
        <v>17.983000000000001</v>
      </c>
      <c r="E34" s="11">
        <v>2566</v>
      </c>
      <c r="F34" s="10">
        <v>2.2999999999999998</v>
      </c>
      <c r="G34" s="9">
        <v>5.4736317052451327</v>
      </c>
      <c r="H34" s="9">
        <v>1.2609119995985325</v>
      </c>
      <c r="I34" s="9">
        <v>9.9238253097563118E-5</v>
      </c>
    </row>
    <row r="35" spans="1:9" x14ac:dyDescent="0.25">
      <c r="A35" s="9" t="s">
        <v>44</v>
      </c>
      <c r="B35" s="59" t="s">
        <v>45</v>
      </c>
      <c r="C35" s="49" t="s">
        <v>59</v>
      </c>
      <c r="D35" s="10">
        <v>11.214</v>
      </c>
      <c r="E35" s="11">
        <v>124</v>
      </c>
      <c r="F35" s="10">
        <v>0.5</v>
      </c>
      <c r="G35" s="9">
        <v>0.1405833569045799</v>
      </c>
      <c r="H35" s="9">
        <v>1.3693820561211234E-2</v>
      </c>
      <c r="I35" s="9">
        <v>3.5000000000000004E-5</v>
      </c>
    </row>
    <row r="36" spans="1:9" x14ac:dyDescent="0.25">
      <c r="A36" s="9" t="s">
        <v>44</v>
      </c>
      <c r="B36" s="59" t="s">
        <v>45</v>
      </c>
      <c r="C36" s="49" t="s">
        <v>57</v>
      </c>
      <c r="D36" s="10">
        <v>6.37</v>
      </c>
      <c r="E36" s="11">
        <v>83</v>
      </c>
      <c r="F36" s="10">
        <v>0.5</v>
      </c>
      <c r="G36" s="9">
        <v>6.6135294883108264E-2</v>
      </c>
      <c r="H36" s="9">
        <v>4.0000000000000001E-3</v>
      </c>
      <c r="I36" s="9">
        <v>3.5000000000000004E-5</v>
      </c>
    </row>
    <row r="37" spans="1:9" x14ac:dyDescent="0.25">
      <c r="A37" s="9" t="s">
        <v>44</v>
      </c>
      <c r="B37" s="59" t="s">
        <v>45</v>
      </c>
      <c r="C37" s="46" t="s">
        <v>58</v>
      </c>
      <c r="D37" s="10">
        <v>12.173</v>
      </c>
      <c r="E37" s="11">
        <v>145</v>
      </c>
      <c r="F37" s="10">
        <v>0.6</v>
      </c>
      <c r="G37" s="9">
        <v>0.17061185105965634</v>
      </c>
      <c r="H37" s="9">
        <v>4.442174761434315E-2</v>
      </c>
      <c r="I37" s="9">
        <v>5.2285284525574987E-5</v>
      </c>
    </row>
    <row r="38" spans="1:9" x14ac:dyDescent="0.25">
      <c r="A38" s="9" t="s">
        <v>44</v>
      </c>
      <c r="B38" s="59" t="s">
        <v>45</v>
      </c>
      <c r="C38" s="46" t="s">
        <v>54</v>
      </c>
      <c r="D38" s="10">
        <v>8.4030000000000005</v>
      </c>
      <c r="E38" s="11">
        <v>105</v>
      </c>
      <c r="F38" s="10">
        <v>0.5</v>
      </c>
      <c r="G38" s="9">
        <v>9.7831962202515596E-2</v>
      </c>
      <c r="H38" s="9">
        <v>7.0514480671662518E-3</v>
      </c>
      <c r="I38" s="9">
        <v>3.5000000000000004E-5</v>
      </c>
    </row>
    <row r="39" spans="1:9" x14ac:dyDescent="0.25">
      <c r="A39" s="9" t="s">
        <v>44</v>
      </c>
      <c r="B39" s="59" t="s">
        <v>45</v>
      </c>
      <c r="C39" s="49" t="s">
        <v>57</v>
      </c>
      <c r="D39" s="10">
        <v>12.514000000000001</v>
      </c>
      <c r="E39" s="11">
        <v>596</v>
      </c>
      <c r="F39" s="10">
        <v>0.5</v>
      </c>
      <c r="G39" s="9">
        <v>0.13958271759817018</v>
      </c>
      <c r="H39" s="9">
        <v>2.6634629067570987E-2</v>
      </c>
      <c r="I39" s="9">
        <v>4.2285284525575002E-5</v>
      </c>
    </row>
    <row r="40" spans="1:9" x14ac:dyDescent="0.25">
      <c r="A40" s="9" t="s">
        <v>44</v>
      </c>
      <c r="B40" s="59" t="s">
        <v>45</v>
      </c>
      <c r="C40" s="46" t="s">
        <v>55</v>
      </c>
      <c r="D40" s="10">
        <v>31.678000000000001</v>
      </c>
      <c r="E40" s="11">
        <v>443</v>
      </c>
      <c r="F40" s="10">
        <v>0.6</v>
      </c>
      <c r="G40" s="9">
        <v>1.4532546374743318</v>
      </c>
      <c r="H40" s="9">
        <v>0.2042489751963458</v>
      </c>
      <c r="I40" s="9">
        <v>1.962372169842133E-4</v>
      </c>
    </row>
    <row r="41" spans="1:9" x14ac:dyDescent="0.25">
      <c r="A41" s="9" t="s">
        <v>44</v>
      </c>
      <c r="B41" s="59" t="s">
        <v>45</v>
      </c>
      <c r="C41" s="46" t="s">
        <v>52</v>
      </c>
      <c r="D41" s="10">
        <v>7.5620000000000003</v>
      </c>
      <c r="E41" s="11">
        <v>45</v>
      </c>
      <c r="F41" s="10">
        <v>0.5</v>
      </c>
      <c r="G41" s="9">
        <v>0.13227384635603365</v>
      </c>
      <c r="H41" s="9">
        <v>4.8523373201398559E-2</v>
      </c>
      <c r="I41" s="9">
        <v>3.5377647791362568E-5</v>
      </c>
    </row>
    <row r="42" spans="1:9" x14ac:dyDescent="0.25">
      <c r="A42" s="9" t="s">
        <v>44</v>
      </c>
      <c r="B42" s="59" t="s">
        <v>45</v>
      </c>
      <c r="C42" s="49" t="s">
        <v>57</v>
      </c>
      <c r="D42" s="10">
        <v>7.8500000000000005</v>
      </c>
      <c r="E42" s="11">
        <v>46</v>
      </c>
      <c r="F42" s="10">
        <v>0.5</v>
      </c>
      <c r="G42" s="9">
        <v>0.15048465039836131</v>
      </c>
      <c r="H42" s="9">
        <v>2.9427017903203557E-2</v>
      </c>
      <c r="I42" s="9">
        <v>4.5563642447915766E-5</v>
      </c>
    </row>
    <row r="43" spans="1:9" x14ac:dyDescent="0.25">
      <c r="A43" s="9" t="s">
        <v>44</v>
      </c>
      <c r="B43" s="59" t="s">
        <v>45</v>
      </c>
      <c r="C43" s="46" t="s">
        <v>56</v>
      </c>
      <c r="D43" s="10">
        <v>15.223000000000001</v>
      </c>
      <c r="E43" s="11">
        <v>124</v>
      </c>
      <c r="F43" s="10">
        <v>0.8</v>
      </c>
      <c r="G43" s="9">
        <v>1.3959937871076205</v>
      </c>
      <c r="H43" s="9">
        <v>0.17756267401352527</v>
      </c>
      <c r="I43" s="9">
        <v>3.5000000000000004E-5</v>
      </c>
    </row>
    <row r="44" spans="1:9" x14ac:dyDescent="0.25">
      <c r="A44" s="9" t="s">
        <v>44</v>
      </c>
      <c r="B44" s="59" t="s">
        <v>45</v>
      </c>
      <c r="C44" s="49" t="s">
        <v>59</v>
      </c>
      <c r="D44" s="10">
        <v>7.8460000000000001</v>
      </c>
      <c r="E44" s="11">
        <v>31.542198253651968</v>
      </c>
      <c r="F44" s="10">
        <v>0.31774656679402097</v>
      </c>
      <c r="G44" s="9">
        <v>6.9249766897821169E-2</v>
      </c>
      <c r="H44" s="9">
        <v>8.1250000000000003E-3</v>
      </c>
      <c r="I44" s="9">
        <v>2.0305212565616001E-5</v>
      </c>
    </row>
    <row r="45" spans="1:9" x14ac:dyDescent="0.25">
      <c r="A45" s="1" t="s">
        <v>60</v>
      </c>
      <c r="B45" s="20" t="s">
        <v>42</v>
      </c>
      <c r="C45" s="67" t="s">
        <v>52</v>
      </c>
      <c r="D45" s="2">
        <v>9.6620000000000008</v>
      </c>
      <c r="E45" s="3">
        <v>163.17470392714364</v>
      </c>
      <c r="F45" s="1">
        <v>3.2</v>
      </c>
      <c r="G45" s="1">
        <v>0.40368664379793406</v>
      </c>
      <c r="H45" s="1">
        <v>0.14906319985643157</v>
      </c>
      <c r="I45" s="1">
        <v>1.0104098982785817E-4</v>
      </c>
    </row>
    <row r="46" spans="1:9" x14ac:dyDescent="0.25">
      <c r="A46" s="1" t="s">
        <v>60</v>
      </c>
      <c r="B46" s="20" t="s">
        <v>42</v>
      </c>
      <c r="C46" s="67" t="s">
        <v>52</v>
      </c>
      <c r="D46" s="2">
        <v>15.382000000000001</v>
      </c>
      <c r="E46" s="3">
        <v>81.238414383388303</v>
      </c>
      <c r="F46" s="1">
        <v>1.3</v>
      </c>
      <c r="G46" s="1">
        <v>0.33665697751439616</v>
      </c>
      <c r="H46" s="1">
        <v>0.12086566461584568</v>
      </c>
      <c r="I46" s="1">
        <v>1.0000000000000001E-5</v>
      </c>
    </row>
    <row r="47" spans="1:9" x14ac:dyDescent="0.25">
      <c r="A47" s="1" t="s">
        <v>60</v>
      </c>
      <c r="B47" s="20" t="s">
        <v>42</v>
      </c>
      <c r="C47" s="67" t="s">
        <v>52</v>
      </c>
      <c r="D47" s="2">
        <v>13.431000000000001</v>
      </c>
      <c r="E47" s="3">
        <v>170.66964848094543</v>
      </c>
      <c r="F47" s="1">
        <v>1.6</v>
      </c>
      <c r="G47" s="1">
        <v>0.30212008629526987</v>
      </c>
      <c r="H47" s="1">
        <v>0.12247328527747106</v>
      </c>
      <c r="I47" s="1">
        <v>1.7410107452257786E-5</v>
      </c>
    </row>
    <row r="48" spans="1:9" x14ac:dyDescent="0.25">
      <c r="A48" s="1" t="s">
        <v>60</v>
      </c>
      <c r="B48" s="20" t="s">
        <v>42</v>
      </c>
      <c r="C48" s="67" t="s">
        <v>56</v>
      </c>
      <c r="D48" s="2">
        <v>16.986000000000001</v>
      </c>
      <c r="E48" s="3">
        <v>1602.1297275564439</v>
      </c>
      <c r="F48" s="1">
        <v>1.7</v>
      </c>
      <c r="G48" s="1">
        <v>1.72011196286624</v>
      </c>
      <c r="H48" s="1">
        <v>0.47378792364497896</v>
      </c>
      <c r="I48" s="1">
        <v>3.1544430104559053E-5</v>
      </c>
    </row>
    <row r="49" spans="1:9" x14ac:dyDescent="0.25">
      <c r="A49" s="1" t="s">
        <v>60</v>
      </c>
      <c r="B49" s="20" t="s">
        <v>42</v>
      </c>
      <c r="C49" s="67" t="s">
        <v>58</v>
      </c>
      <c r="D49" s="2">
        <v>6.7640000000000002</v>
      </c>
      <c r="E49" s="3">
        <v>235.4743430031717</v>
      </c>
      <c r="F49" s="1">
        <v>0.93</v>
      </c>
      <c r="G49" s="1">
        <v>0.24527943893901252</v>
      </c>
      <c r="H49" s="1">
        <v>0.10136277222678586</v>
      </c>
      <c r="I49" s="1">
        <v>1.0000000000000001E-5</v>
      </c>
    </row>
    <row r="50" spans="1:9" x14ac:dyDescent="0.25">
      <c r="A50" s="1" t="s">
        <v>60</v>
      </c>
      <c r="B50" s="20" t="s">
        <v>42</v>
      </c>
      <c r="C50" s="67" t="s">
        <v>54</v>
      </c>
      <c r="D50" s="2">
        <v>10.435</v>
      </c>
      <c r="E50" s="3">
        <v>118.74683418147886</v>
      </c>
      <c r="F50" s="1">
        <v>1.4</v>
      </c>
      <c r="G50" s="1">
        <v>0.23532873699374451</v>
      </c>
      <c r="H50" s="1">
        <v>5.5697007783169418E-2</v>
      </c>
      <c r="I50" s="1">
        <v>1.0000000000000001E-5</v>
      </c>
    </row>
    <row r="51" spans="1:9" x14ac:dyDescent="0.25">
      <c r="A51" s="58" t="s">
        <v>41</v>
      </c>
      <c r="B51" s="59" t="s">
        <v>42</v>
      </c>
      <c r="C51" s="46" t="s">
        <v>56</v>
      </c>
      <c r="D51" s="10">
        <v>40.136000000000003</v>
      </c>
      <c r="E51" s="11">
        <v>264.82502481178602</v>
      </c>
      <c r="F51" s="9">
        <v>1.4</v>
      </c>
      <c r="G51" s="9">
        <v>1.6106279864395001</v>
      </c>
      <c r="H51" s="9">
        <v>0.15088371315747001</v>
      </c>
      <c r="I51" s="9">
        <v>3.8878156709570494E-5</v>
      </c>
    </row>
    <row r="52" spans="1:9" x14ac:dyDescent="0.25">
      <c r="A52" s="58" t="s">
        <v>41</v>
      </c>
      <c r="B52" s="59" t="s">
        <v>42</v>
      </c>
      <c r="C52" s="46" t="s">
        <v>54</v>
      </c>
      <c r="D52" s="10">
        <v>39.08</v>
      </c>
      <c r="E52" s="11">
        <v>441.86777632850544</v>
      </c>
      <c r="F52" s="9">
        <v>1.3</v>
      </c>
      <c r="G52" s="9">
        <v>0.32803780018828171</v>
      </c>
      <c r="H52" s="9">
        <v>4.0893939304901601E-2</v>
      </c>
      <c r="I52" s="9">
        <v>2.5469999999999998E-5</v>
      </c>
    </row>
    <row r="53" spans="1:9" x14ac:dyDescent="0.25">
      <c r="A53" s="58" t="s">
        <v>41</v>
      </c>
      <c r="B53" s="59" t="s">
        <v>42</v>
      </c>
      <c r="C53" s="46" t="s">
        <v>54</v>
      </c>
      <c r="D53" s="10">
        <v>40.684000000000005</v>
      </c>
      <c r="E53" s="11">
        <v>6691.0575775354855</v>
      </c>
      <c r="F53" s="9">
        <v>1.5</v>
      </c>
      <c r="G53" s="9">
        <v>1.3755383173878555</v>
      </c>
      <c r="H53" s="9">
        <v>0.15146485161815201</v>
      </c>
      <c r="I53" s="9">
        <v>2.3960074409301349E-4</v>
      </c>
    </row>
    <row r="54" spans="1:9" x14ac:dyDescent="0.25">
      <c r="A54" s="58" t="s">
        <v>41</v>
      </c>
      <c r="B54" s="59" t="s">
        <v>42</v>
      </c>
      <c r="C54" s="46" t="s">
        <v>52</v>
      </c>
      <c r="D54" s="10">
        <v>36.804000000000002</v>
      </c>
      <c r="E54" s="11">
        <v>484.30890158745382</v>
      </c>
      <c r="F54" s="9">
        <v>2.5</v>
      </c>
      <c r="G54" s="9">
        <v>0.28807283080944129</v>
      </c>
      <c r="H54" s="9">
        <v>3.9516853592382002E-2</v>
      </c>
      <c r="I54" s="9">
        <v>1.3378372520475689E-5</v>
      </c>
    </row>
    <row r="55" spans="1:9" x14ac:dyDescent="0.25">
      <c r="A55" s="58" t="s">
        <v>41</v>
      </c>
      <c r="B55" s="59" t="s">
        <v>42</v>
      </c>
      <c r="C55" s="46" t="s">
        <v>58</v>
      </c>
      <c r="D55" s="10">
        <v>34.9</v>
      </c>
      <c r="E55" s="11">
        <v>177.29180090156456</v>
      </c>
      <c r="F55" s="9">
        <v>0.8</v>
      </c>
      <c r="G55" s="9">
        <v>0.16184557198358926</v>
      </c>
      <c r="H55" s="9">
        <v>1.9570789439735916E-2</v>
      </c>
      <c r="I55" s="9">
        <v>1.0000000000000001E-5</v>
      </c>
    </row>
    <row r="56" spans="1:9" x14ac:dyDescent="0.25">
      <c r="A56" s="58" t="s">
        <v>41</v>
      </c>
      <c r="B56" s="59" t="s">
        <v>42</v>
      </c>
      <c r="C56" s="46" t="s">
        <v>52</v>
      </c>
      <c r="D56" s="10">
        <v>38.859000000000002</v>
      </c>
      <c r="E56" s="11">
        <v>118.4458279802982</v>
      </c>
      <c r="F56" s="9">
        <v>0.8</v>
      </c>
      <c r="G56" s="9">
        <v>0.17997456182070704</v>
      </c>
      <c r="H56" s="9">
        <v>1.7355817187405847E-2</v>
      </c>
      <c r="I56" s="9">
        <v>1.062052641564516E-5</v>
      </c>
    </row>
    <row r="57" spans="1:9" x14ac:dyDescent="0.25">
      <c r="A57" s="58" t="s">
        <v>41</v>
      </c>
      <c r="B57" s="59" t="s">
        <v>42</v>
      </c>
      <c r="C57" s="46" t="s">
        <v>52</v>
      </c>
      <c r="D57" s="10">
        <v>38.146999999999998</v>
      </c>
      <c r="E57" s="11">
        <v>546.24055839841128</v>
      </c>
      <c r="F57" s="9">
        <v>0.8</v>
      </c>
      <c r="G57" s="9">
        <v>0.30770208718854997</v>
      </c>
      <c r="H57" s="9">
        <v>4.98779582513501E-2</v>
      </c>
      <c r="I57" s="9">
        <v>4.4304166401800516E-5</v>
      </c>
    </row>
    <row r="58" spans="1:9" x14ac:dyDescent="0.25">
      <c r="A58" s="58" t="s">
        <v>41</v>
      </c>
      <c r="B58" s="59" t="s">
        <v>42</v>
      </c>
      <c r="C58" s="46" t="s">
        <v>54</v>
      </c>
      <c r="D58" s="10">
        <v>34.926000000000002</v>
      </c>
      <c r="E58" s="11">
        <v>272.22328864790927</v>
      </c>
      <c r="F58" s="9">
        <v>0.8</v>
      </c>
      <c r="G58" s="9">
        <v>0.37088198295910119</v>
      </c>
      <c r="H58" s="9">
        <v>2.5208269147789144E-2</v>
      </c>
      <c r="I58" s="9">
        <v>3.2170040621273901E-5</v>
      </c>
    </row>
    <row r="59" spans="1:9" x14ac:dyDescent="0.25">
      <c r="A59" s="94" t="s">
        <v>39</v>
      </c>
      <c r="B59" s="8" t="s">
        <v>45</v>
      </c>
      <c r="C59" s="67" t="s">
        <v>58</v>
      </c>
      <c r="D59" s="2">
        <v>22.543000000000003</v>
      </c>
      <c r="E59" s="3">
        <v>420.00360846376913</v>
      </c>
      <c r="F59" s="1">
        <v>0.9</v>
      </c>
      <c r="G59" s="1">
        <v>0.22524853091111013</v>
      </c>
      <c r="H59" s="1">
        <v>4.3717617365188303E-2</v>
      </c>
      <c r="I59" s="1">
        <v>1.0085781733154394E-5</v>
      </c>
    </row>
    <row r="60" spans="1:9" x14ac:dyDescent="0.25">
      <c r="A60" s="94" t="s">
        <v>39</v>
      </c>
      <c r="B60" s="8" t="s">
        <v>45</v>
      </c>
      <c r="C60" s="67" t="s">
        <v>55</v>
      </c>
      <c r="D60" s="2">
        <v>38.273000000000003</v>
      </c>
      <c r="E60" s="3">
        <v>2453.5651614721123</v>
      </c>
      <c r="F60" s="1">
        <v>2.8</v>
      </c>
      <c r="G60" s="1">
        <v>0.18508165522058906</v>
      </c>
      <c r="H60" s="1">
        <v>4.5619104697529105E-2</v>
      </c>
      <c r="I60" s="1">
        <v>1.5557034532894922E-5</v>
      </c>
    </row>
    <row r="61" spans="1:9" x14ac:dyDescent="0.25">
      <c r="A61" s="94" t="s">
        <v>39</v>
      </c>
      <c r="B61" s="8" t="s">
        <v>45</v>
      </c>
      <c r="C61" s="67" t="s">
        <v>52</v>
      </c>
      <c r="D61" s="2">
        <v>9.1550000000000011</v>
      </c>
      <c r="E61" s="3">
        <v>140.5769237933882</v>
      </c>
      <c r="F61" s="1">
        <v>0.9</v>
      </c>
      <c r="G61" s="1">
        <v>0.1551501806298386</v>
      </c>
      <c r="H61" s="1">
        <v>4.1002522627269E-2</v>
      </c>
      <c r="I61" s="1">
        <v>1.0000000000000001E-5</v>
      </c>
    </row>
    <row r="62" spans="1:9" x14ac:dyDescent="0.25">
      <c r="A62" s="94" t="s">
        <v>39</v>
      </c>
      <c r="B62" s="8" t="s">
        <v>45</v>
      </c>
      <c r="C62" s="8" t="s">
        <v>57</v>
      </c>
      <c r="D62" s="2">
        <v>15.013</v>
      </c>
      <c r="E62" s="3">
        <v>332.31372643020251</v>
      </c>
      <c r="F62" s="1">
        <v>0.9</v>
      </c>
      <c r="G62" s="1">
        <v>0.18731875560401667</v>
      </c>
      <c r="H62" s="1">
        <v>4.1367190666005499E-2</v>
      </c>
      <c r="I62" s="1">
        <v>1.0000000000000001E-5</v>
      </c>
    </row>
    <row r="63" spans="1:9" x14ac:dyDescent="0.25">
      <c r="A63" s="94" t="s">
        <v>39</v>
      </c>
      <c r="B63" s="8" t="s">
        <v>45</v>
      </c>
      <c r="C63" s="67" t="s">
        <v>54</v>
      </c>
      <c r="D63" s="2">
        <v>38.92</v>
      </c>
      <c r="E63" s="3">
        <v>1869.6916176880638</v>
      </c>
      <c r="F63" s="1">
        <v>3.3</v>
      </c>
      <c r="G63" s="1">
        <v>0.61186239678312626</v>
      </c>
      <c r="H63" s="1">
        <v>8.6136476518067398E-2</v>
      </c>
      <c r="I63" s="1">
        <v>1.0013529258706485E-4</v>
      </c>
    </row>
    <row r="64" spans="1:9" x14ac:dyDescent="0.25">
      <c r="A64" s="94" t="s">
        <v>39</v>
      </c>
      <c r="B64" s="8" t="s">
        <v>45</v>
      </c>
      <c r="C64" s="8" t="s">
        <v>57</v>
      </c>
      <c r="D64" s="2">
        <v>4.8220000000000001</v>
      </c>
      <c r="E64" s="3">
        <v>791.98416740032587</v>
      </c>
      <c r="F64" s="1">
        <v>0.8</v>
      </c>
      <c r="G64" s="1">
        <v>0.26090629877804739</v>
      </c>
      <c r="H64" s="1">
        <v>4.7765209791734396E-2</v>
      </c>
      <c r="I64" s="1">
        <v>1.0000000000000001E-5</v>
      </c>
    </row>
    <row r="65" spans="1:9" x14ac:dyDescent="0.25">
      <c r="A65" s="94" t="s">
        <v>39</v>
      </c>
      <c r="B65" s="8" t="s">
        <v>45</v>
      </c>
      <c r="C65" s="8" t="s">
        <v>57</v>
      </c>
      <c r="D65" s="2">
        <v>21.726000000000003</v>
      </c>
      <c r="E65" s="3">
        <v>481.59740687744801</v>
      </c>
      <c r="F65" s="1">
        <v>1.2</v>
      </c>
      <c r="G65" s="1">
        <v>0.33719116326116594</v>
      </c>
      <c r="H65" s="1">
        <v>5.24097382343202E-2</v>
      </c>
      <c r="I65" s="1">
        <v>1.0000000000000001E-5</v>
      </c>
    </row>
    <row r="66" spans="1:9" x14ac:dyDescent="0.25">
      <c r="A66" s="94" t="s">
        <v>39</v>
      </c>
      <c r="B66" s="8" t="s">
        <v>45</v>
      </c>
      <c r="C66" s="8" t="s">
        <v>57</v>
      </c>
      <c r="D66" s="2">
        <v>14.597000000000001</v>
      </c>
      <c r="E66" s="3">
        <v>575.28606227469004</v>
      </c>
      <c r="F66" s="1">
        <v>0.9</v>
      </c>
      <c r="G66" s="1">
        <v>0.23405456173941291</v>
      </c>
      <c r="H66" s="1">
        <v>4.27457108779963E-2</v>
      </c>
      <c r="I66" s="1">
        <v>1.0000000000000001E-5</v>
      </c>
    </row>
    <row r="67" spans="1:9" x14ac:dyDescent="0.25">
      <c r="A67" s="94" t="s">
        <v>39</v>
      </c>
      <c r="B67" s="8" t="s">
        <v>45</v>
      </c>
      <c r="C67" s="67" t="s">
        <v>55</v>
      </c>
      <c r="D67" s="2">
        <v>23.44</v>
      </c>
      <c r="E67" s="3">
        <v>605.41828097160715</v>
      </c>
      <c r="F67" s="1">
        <v>1.6</v>
      </c>
      <c r="G67" s="1">
        <v>1.2196817123538717</v>
      </c>
      <c r="H67" s="1">
        <v>7.4262598823606002E-2</v>
      </c>
      <c r="I67" s="1">
        <v>5.2292558170270576E-5</v>
      </c>
    </row>
    <row r="68" spans="1:9" x14ac:dyDescent="0.25">
      <c r="A68" s="58" t="s">
        <v>41</v>
      </c>
      <c r="B68" s="95" t="s">
        <v>45</v>
      </c>
      <c r="C68" s="46" t="s">
        <v>55</v>
      </c>
      <c r="D68" s="10">
        <v>40.305</v>
      </c>
      <c r="E68" s="11">
        <v>796.58260088122074</v>
      </c>
      <c r="F68" s="9">
        <v>0.9</v>
      </c>
      <c r="G68" s="9">
        <v>1.0294836940321777</v>
      </c>
      <c r="H68" s="9">
        <v>7.8132354486128194E-2</v>
      </c>
      <c r="I68" s="9">
        <v>3.6803669308884898E-4</v>
      </c>
    </row>
    <row r="69" spans="1:9" x14ac:dyDescent="0.25">
      <c r="A69" s="58" t="s">
        <v>41</v>
      </c>
      <c r="B69" s="95" t="s">
        <v>45</v>
      </c>
      <c r="C69" s="46" t="s">
        <v>56</v>
      </c>
      <c r="D69" s="10">
        <v>25.898</v>
      </c>
      <c r="E69" s="11">
        <v>662.22613881184282</v>
      </c>
      <c r="F69" s="9">
        <v>0.87</v>
      </c>
      <c r="G69" s="9">
        <v>1.5522489719518431</v>
      </c>
      <c r="H69" s="9">
        <v>0.15330503160182202</v>
      </c>
      <c r="I69" s="9">
        <v>2.0744796548076021E-4</v>
      </c>
    </row>
    <row r="70" spans="1:9" x14ac:dyDescent="0.25">
      <c r="A70" s="58" t="s">
        <v>41</v>
      </c>
      <c r="B70" s="95" t="s">
        <v>45</v>
      </c>
      <c r="C70" s="46" t="s">
        <v>56</v>
      </c>
      <c r="D70" s="10">
        <v>24.649000000000001</v>
      </c>
      <c r="E70" s="11">
        <v>337.35288446103789</v>
      </c>
      <c r="F70" s="9">
        <v>0.9</v>
      </c>
      <c r="G70" s="9">
        <v>0.52999400897988713</v>
      </c>
      <c r="H70" s="9">
        <v>5.5578543269191996E-2</v>
      </c>
      <c r="I70" s="9">
        <v>2.1286895704951299E-5</v>
      </c>
    </row>
    <row r="71" spans="1:9" x14ac:dyDescent="0.25">
      <c r="A71" s="58" t="s">
        <v>41</v>
      </c>
      <c r="B71" s="95" t="s">
        <v>45</v>
      </c>
      <c r="C71" s="46" t="s">
        <v>58</v>
      </c>
      <c r="D71" s="10">
        <v>25.992000000000001</v>
      </c>
      <c r="E71" s="11">
        <v>592.06470390793083</v>
      </c>
      <c r="F71" s="9">
        <v>0.9</v>
      </c>
      <c r="G71" s="9">
        <v>0.49702137174283134</v>
      </c>
      <c r="H71" s="9">
        <v>6.4869705329474101E-2</v>
      </c>
      <c r="I71" s="9">
        <v>2.2376065593489008E-5</v>
      </c>
    </row>
    <row r="72" spans="1:9" x14ac:dyDescent="0.25">
      <c r="A72" s="58" t="s">
        <v>41</v>
      </c>
      <c r="B72" s="95" t="s">
        <v>45</v>
      </c>
      <c r="C72" s="46" t="s">
        <v>54</v>
      </c>
      <c r="D72" s="10">
        <v>34.157000000000004</v>
      </c>
      <c r="E72" s="11">
        <v>1640.4864890380129</v>
      </c>
      <c r="F72" s="9">
        <v>1.5</v>
      </c>
      <c r="G72" s="9">
        <v>2.2675978953491853</v>
      </c>
      <c r="H72" s="9">
        <v>0.28030092339409401</v>
      </c>
      <c r="I72" s="9">
        <v>2.013516048404382E-3</v>
      </c>
    </row>
    <row r="73" spans="1:9" x14ac:dyDescent="0.25">
      <c r="A73" s="58" t="s">
        <v>41</v>
      </c>
      <c r="B73" s="95" t="s">
        <v>45</v>
      </c>
      <c r="C73" s="46" t="s">
        <v>54</v>
      </c>
      <c r="D73" s="10">
        <v>33.530999999999999</v>
      </c>
      <c r="E73" s="11">
        <v>2676.1480253911818</v>
      </c>
      <c r="F73" s="9">
        <v>1.7</v>
      </c>
      <c r="G73" s="9">
        <v>2.8598932855516113</v>
      </c>
      <c r="H73" s="9">
        <v>0.2132673031010873</v>
      </c>
      <c r="I73" s="9">
        <v>1.3160285206501358E-3</v>
      </c>
    </row>
    <row r="74" spans="1:9" x14ac:dyDescent="0.25">
      <c r="A74" s="58" t="s">
        <v>41</v>
      </c>
      <c r="B74" s="95" t="s">
        <v>45</v>
      </c>
      <c r="C74" s="46" t="s">
        <v>54</v>
      </c>
      <c r="D74" s="10">
        <v>14.394</v>
      </c>
      <c r="E74" s="11">
        <v>2765.5459215127698</v>
      </c>
      <c r="F74" s="9">
        <v>0.9</v>
      </c>
      <c r="G74" s="9">
        <v>2.4167015743712077</v>
      </c>
      <c r="H74" s="9">
        <v>0.81602851056778403</v>
      </c>
      <c r="I74" s="9">
        <v>1.2422512378905176E-3</v>
      </c>
    </row>
    <row r="75" spans="1:9" x14ac:dyDescent="0.25">
      <c r="A75" s="58" t="s">
        <v>41</v>
      </c>
      <c r="B75" s="95" t="s">
        <v>45</v>
      </c>
      <c r="C75" s="46" t="s">
        <v>52</v>
      </c>
      <c r="D75" s="10">
        <v>22.888999999999999</v>
      </c>
      <c r="E75" s="11">
        <v>473.40245934136681</v>
      </c>
      <c r="F75" s="9">
        <v>0.9</v>
      </c>
      <c r="G75" s="9">
        <v>0.44398476200343162</v>
      </c>
      <c r="H75" s="9">
        <v>7.8863106168909999E-2</v>
      </c>
      <c r="I75" s="9">
        <v>4.8118581928056939E-5</v>
      </c>
    </row>
    <row r="76" spans="1:9" x14ac:dyDescent="0.25">
      <c r="A76" s="58" t="s">
        <v>41</v>
      </c>
      <c r="B76" s="95" t="s">
        <v>45</v>
      </c>
      <c r="C76" s="46" t="s">
        <v>52</v>
      </c>
      <c r="D76" s="10">
        <v>25.232000000000003</v>
      </c>
      <c r="E76" s="11">
        <v>461.98119545591157</v>
      </c>
      <c r="F76" s="9">
        <v>0.9</v>
      </c>
      <c r="G76" s="9">
        <v>0.49397767584645275</v>
      </c>
      <c r="H76" s="9">
        <v>7.6058431441270696E-2</v>
      </c>
      <c r="I76" s="9">
        <v>1.2071188334323984E-4</v>
      </c>
    </row>
    <row r="77" spans="1:9" x14ac:dyDescent="0.25">
      <c r="A77" s="58" t="s">
        <v>41</v>
      </c>
      <c r="B77" s="95" t="s">
        <v>45</v>
      </c>
      <c r="C77" s="46" t="s">
        <v>54</v>
      </c>
      <c r="D77" s="10">
        <v>25.922000000000001</v>
      </c>
      <c r="E77" s="11">
        <v>3739.1128433344279</v>
      </c>
      <c r="F77" s="9">
        <v>1.3</v>
      </c>
      <c r="G77" s="9">
        <v>2.0707495218528114</v>
      </c>
      <c r="H77" s="9">
        <v>0.206798976824556</v>
      </c>
      <c r="I77" s="9">
        <v>7.2488756671323907E-4</v>
      </c>
    </row>
    <row r="78" spans="1:9" x14ac:dyDescent="0.25">
      <c r="A78" s="8" t="s">
        <v>33</v>
      </c>
      <c r="B78" s="20" t="s">
        <v>42</v>
      </c>
      <c r="C78" s="67" t="s">
        <v>52</v>
      </c>
      <c r="D78" s="2">
        <v>12.635</v>
      </c>
      <c r="E78" s="3">
        <v>210.82157310474511</v>
      </c>
      <c r="F78" s="2">
        <v>1</v>
      </c>
      <c r="G78" s="1">
        <v>0.83884978052272718</v>
      </c>
      <c r="H78" s="1">
        <v>0.12817561542775702</v>
      </c>
      <c r="I78" s="1">
        <v>6.2281221919180591E-5</v>
      </c>
    </row>
    <row r="79" spans="1:9" x14ac:dyDescent="0.25">
      <c r="A79" s="8" t="s">
        <v>33</v>
      </c>
      <c r="B79" s="20" t="s">
        <v>42</v>
      </c>
      <c r="C79" s="67" t="s">
        <v>54</v>
      </c>
      <c r="D79" s="2">
        <v>10.771000000000001</v>
      </c>
      <c r="E79" s="3">
        <v>644.43402428644561</v>
      </c>
      <c r="F79" s="2">
        <v>2.9</v>
      </c>
      <c r="G79" s="1">
        <v>1.2701610713269234</v>
      </c>
      <c r="H79" s="1">
        <v>0.178831768617943</v>
      </c>
      <c r="I79" s="1">
        <v>2.0132142580104559E-4</v>
      </c>
    </row>
    <row r="80" spans="1:9" x14ac:dyDescent="0.25">
      <c r="A80" s="8" t="s">
        <v>33</v>
      </c>
      <c r="B80" s="20" t="s">
        <v>42</v>
      </c>
      <c r="C80" s="67" t="s">
        <v>55</v>
      </c>
      <c r="D80" s="2">
        <v>50.953000000000003</v>
      </c>
      <c r="E80" s="3">
        <v>596.76985077699158</v>
      </c>
      <c r="F80" s="2">
        <v>3.2</v>
      </c>
      <c r="G80" s="1">
        <v>2.0848249899198414</v>
      </c>
      <c r="H80" s="1">
        <v>0.19310033369634999</v>
      </c>
      <c r="I80" s="1">
        <v>3.5688835026445956E-4</v>
      </c>
    </row>
    <row r="81" spans="1:9" x14ac:dyDescent="0.25">
      <c r="A81" s="8" t="s">
        <v>33</v>
      </c>
      <c r="B81" s="20" t="s">
        <v>42</v>
      </c>
      <c r="C81" s="67" t="s">
        <v>56</v>
      </c>
      <c r="D81" s="2">
        <v>12.429</v>
      </c>
      <c r="E81" s="3">
        <v>1364.3956239017152</v>
      </c>
      <c r="F81" s="2">
        <v>1.5</v>
      </c>
      <c r="G81" s="1">
        <v>8.3787282778452905</v>
      </c>
      <c r="H81" s="1">
        <v>0.70942591215455897</v>
      </c>
      <c r="I81" s="1">
        <v>3.8818627437684915E-4</v>
      </c>
    </row>
    <row r="82" spans="1:9" x14ac:dyDescent="0.25">
      <c r="A82" s="8" t="s">
        <v>33</v>
      </c>
      <c r="B82" s="20" t="s">
        <v>42</v>
      </c>
      <c r="C82" s="67" t="s">
        <v>56</v>
      </c>
      <c r="D82" s="2">
        <v>13.806000000000001</v>
      </c>
      <c r="E82" s="3">
        <v>534.91674846564945</v>
      </c>
      <c r="F82" s="2">
        <v>1.6</v>
      </c>
      <c r="G82" s="1">
        <v>4.4594490653898413</v>
      </c>
      <c r="H82" s="1">
        <v>0.39305525064338398</v>
      </c>
      <c r="I82" s="1">
        <v>4.5169757731552832E-4</v>
      </c>
    </row>
    <row r="83" spans="1:9" x14ac:dyDescent="0.25">
      <c r="A83" s="8" t="s">
        <v>33</v>
      </c>
      <c r="B83" s="20" t="s">
        <v>42</v>
      </c>
      <c r="C83" s="8" t="s">
        <v>57</v>
      </c>
      <c r="D83" s="2">
        <v>11.581000000000001</v>
      </c>
      <c r="E83" s="3">
        <v>390.58718359290316</v>
      </c>
      <c r="F83" s="2">
        <v>1</v>
      </c>
      <c r="G83" s="1">
        <v>0.89130314827019597</v>
      </c>
      <c r="H83" s="1">
        <v>0.12386756242264499</v>
      </c>
      <c r="I83" s="1">
        <v>3.3450921978657428E-5</v>
      </c>
    </row>
    <row r="84" spans="1:9" x14ac:dyDescent="0.25">
      <c r="A84" s="8" t="s">
        <v>33</v>
      </c>
      <c r="B84" s="20" t="s">
        <v>42</v>
      </c>
      <c r="C84" s="67" t="s">
        <v>58</v>
      </c>
      <c r="D84" s="2">
        <v>8.0850000000000009</v>
      </c>
      <c r="E84" s="3">
        <v>223.32252769791501</v>
      </c>
      <c r="F84" s="2">
        <v>1</v>
      </c>
      <c r="G84" s="1">
        <v>0.75687487709574719</v>
      </c>
      <c r="H84" s="1">
        <v>0.12695486232169201</v>
      </c>
      <c r="I84" s="1">
        <v>6.3866096802222787E-5</v>
      </c>
    </row>
    <row r="85" spans="1:9" x14ac:dyDescent="0.25">
      <c r="A85" s="8" t="s">
        <v>33</v>
      </c>
      <c r="B85" s="20" t="s">
        <v>42</v>
      </c>
      <c r="C85" s="67" t="s">
        <v>54</v>
      </c>
      <c r="D85" s="2">
        <v>9.8950000000000014</v>
      </c>
      <c r="E85" s="3">
        <v>2454.4003766695587</v>
      </c>
      <c r="F85" s="2">
        <v>2.1</v>
      </c>
      <c r="G85" s="1">
        <v>1.9320949335989481</v>
      </c>
      <c r="H85" s="1">
        <v>0.29514958998616997</v>
      </c>
      <c r="I85" s="1">
        <v>9.1200050966101125E-5</v>
      </c>
    </row>
    <row r="86" spans="1:9" x14ac:dyDescent="0.25">
      <c r="A86" s="8" t="s">
        <v>33</v>
      </c>
      <c r="B86" s="20" t="s">
        <v>42</v>
      </c>
      <c r="C86" s="67" t="s">
        <v>54</v>
      </c>
      <c r="D86" s="2">
        <v>9.4670000000000005</v>
      </c>
      <c r="E86" s="3">
        <v>4551.1436917260162</v>
      </c>
      <c r="F86" s="2">
        <v>1.4</v>
      </c>
      <c r="G86" s="1">
        <v>1.2660491169233234</v>
      </c>
      <c r="H86" s="1">
        <v>0.16133979373975899</v>
      </c>
      <c r="I86" s="1">
        <v>7.9324798643515268E-5</v>
      </c>
    </row>
    <row r="87" spans="1:9" x14ac:dyDescent="0.25">
      <c r="A87" s="8" t="s">
        <v>33</v>
      </c>
      <c r="B87" s="20" t="s">
        <v>42</v>
      </c>
      <c r="C87" s="67" t="s">
        <v>52</v>
      </c>
      <c r="D87" s="2">
        <v>10.617000000000001</v>
      </c>
      <c r="E87" s="3">
        <v>303.64160030991746</v>
      </c>
      <c r="F87" s="2">
        <v>1</v>
      </c>
      <c r="G87" s="1">
        <v>1.1893374439387308</v>
      </c>
      <c r="H87" s="1">
        <v>0.10089600545722201</v>
      </c>
      <c r="I87" s="1">
        <v>5.1355109763907231E-5</v>
      </c>
    </row>
    <row r="88" spans="1:9" x14ac:dyDescent="0.25">
      <c r="A88" s="79" t="s">
        <v>60</v>
      </c>
      <c r="B88" s="49" t="s">
        <v>34</v>
      </c>
      <c r="C88" s="46" t="s">
        <v>52</v>
      </c>
      <c r="D88" s="10">
        <v>11.788</v>
      </c>
      <c r="E88" s="11">
        <v>145.28672774334197</v>
      </c>
      <c r="F88" s="96">
        <v>1</v>
      </c>
      <c r="G88" s="9">
        <v>0.24254788796899573</v>
      </c>
      <c r="H88" s="9">
        <v>7.4662977672554004E-2</v>
      </c>
      <c r="I88" s="9">
        <v>5.5739497124962245E-5</v>
      </c>
    </row>
    <row r="89" spans="1:9" x14ac:dyDescent="0.25">
      <c r="A89" s="79" t="s">
        <v>60</v>
      </c>
      <c r="B89" s="49" t="s">
        <v>34</v>
      </c>
      <c r="C89" s="46" t="s">
        <v>54</v>
      </c>
      <c r="D89" s="10">
        <v>14.655000000000001</v>
      </c>
      <c r="E89" s="11">
        <v>436.9454753273825</v>
      </c>
      <c r="F89" s="96">
        <v>1</v>
      </c>
      <c r="G89" s="9">
        <v>0.54395828832789828</v>
      </c>
      <c r="H89" s="9">
        <v>0.10922018198107515</v>
      </c>
      <c r="I89" s="9">
        <v>1.5753716046146981E-4</v>
      </c>
    </row>
    <row r="90" spans="1:9" x14ac:dyDescent="0.25">
      <c r="A90" s="79" t="s">
        <v>60</v>
      </c>
      <c r="B90" s="49" t="s">
        <v>34</v>
      </c>
      <c r="C90" s="46" t="s">
        <v>56</v>
      </c>
      <c r="D90" s="10">
        <v>13.629000000000001</v>
      </c>
      <c r="E90" s="11">
        <v>177.33592512463312</v>
      </c>
      <c r="F90" s="96">
        <v>0.9</v>
      </c>
      <c r="G90" s="9">
        <v>0.33557582041619927</v>
      </c>
      <c r="H90" s="9">
        <v>9.4743204170674361E-2</v>
      </c>
      <c r="I90" s="58">
        <v>1.0000000000000001E-5</v>
      </c>
    </row>
    <row r="91" spans="1:9" x14ac:dyDescent="0.25">
      <c r="A91" s="79" t="s">
        <v>60</v>
      </c>
      <c r="B91" s="49" t="s">
        <v>34</v>
      </c>
      <c r="C91" s="46" t="s">
        <v>56</v>
      </c>
      <c r="D91" s="10">
        <v>17.737000000000002</v>
      </c>
      <c r="E91" s="11">
        <v>269.39552804472521</v>
      </c>
      <c r="F91" s="96">
        <v>0.9</v>
      </c>
      <c r="G91" s="9">
        <v>0.71936824761224871</v>
      </c>
      <c r="H91" s="9">
        <v>9.7645978474629705E-2</v>
      </c>
      <c r="I91" s="9">
        <v>6.1142853418690471E-5</v>
      </c>
    </row>
    <row r="92" spans="1:9" x14ac:dyDescent="0.25">
      <c r="A92" s="79" t="s">
        <v>60</v>
      </c>
      <c r="B92" s="49" t="s">
        <v>34</v>
      </c>
      <c r="C92" s="46" t="s">
        <v>55</v>
      </c>
      <c r="D92" s="10">
        <v>15.489000000000001</v>
      </c>
      <c r="E92" s="11">
        <v>665.31901021085775</v>
      </c>
      <c r="F92" s="96">
        <v>1.1000000000000001</v>
      </c>
      <c r="G92" s="9">
        <v>1.6688347251825428</v>
      </c>
      <c r="H92" s="9">
        <v>0.401512328414796</v>
      </c>
      <c r="I92" s="9">
        <v>2.223311980358138E-4</v>
      </c>
    </row>
    <row r="93" spans="1:9" x14ac:dyDescent="0.25">
      <c r="A93" s="79" t="s">
        <v>60</v>
      </c>
      <c r="B93" s="49" t="s">
        <v>34</v>
      </c>
      <c r="C93" s="46" t="s">
        <v>52</v>
      </c>
      <c r="D93" s="10">
        <v>14.632000000000001</v>
      </c>
      <c r="E93" s="11">
        <v>308.05092897157067</v>
      </c>
      <c r="F93" s="96">
        <v>0.9</v>
      </c>
      <c r="G93" s="9">
        <v>0.3072585650237033</v>
      </c>
      <c r="H93" s="9">
        <v>0.110338380437716</v>
      </c>
      <c r="I93" s="9">
        <v>6.3682322923780941E-5</v>
      </c>
    </row>
    <row r="94" spans="1:9" x14ac:dyDescent="0.25">
      <c r="A94" s="79" t="s">
        <v>60</v>
      </c>
      <c r="B94" s="49" t="s">
        <v>34</v>
      </c>
      <c r="C94" s="46" t="s">
        <v>58</v>
      </c>
      <c r="D94" s="10">
        <v>6.6459999999999999</v>
      </c>
      <c r="E94" s="11">
        <v>984.06997509347673</v>
      </c>
      <c r="F94" s="96">
        <v>0.9</v>
      </c>
      <c r="G94" s="9">
        <v>0.3554319124022044</v>
      </c>
      <c r="H94" s="9">
        <v>8.21114916783032E-2</v>
      </c>
      <c r="I94" s="9">
        <v>2.3715960465571472E-5</v>
      </c>
    </row>
    <row r="95" spans="1:9" x14ac:dyDescent="0.25">
      <c r="A95" s="79" t="s">
        <v>60</v>
      </c>
      <c r="B95" s="49" t="s">
        <v>34</v>
      </c>
      <c r="C95" s="46" t="s">
        <v>54</v>
      </c>
      <c r="D95" s="10">
        <v>14.69</v>
      </c>
      <c r="E95" s="11">
        <v>390.1080405734225</v>
      </c>
      <c r="F95" s="96">
        <v>1</v>
      </c>
      <c r="G95" s="9">
        <v>0.26081475021400857</v>
      </c>
      <c r="H95" s="9">
        <v>7.2295497798748096E-2</v>
      </c>
      <c r="I95" s="9">
        <v>4.4229238449960806E-5</v>
      </c>
    </row>
    <row r="96" spans="1:9" x14ac:dyDescent="0.25">
      <c r="A96" s="79" t="s">
        <v>60</v>
      </c>
      <c r="B96" s="49" t="s">
        <v>34</v>
      </c>
      <c r="C96" s="46" t="s">
        <v>52</v>
      </c>
      <c r="D96" s="10">
        <v>13.655000000000001</v>
      </c>
      <c r="E96" s="11">
        <v>131.40332284101498</v>
      </c>
      <c r="F96" s="96">
        <v>1</v>
      </c>
      <c r="G96" s="9">
        <v>0.18887409766030197</v>
      </c>
      <c r="H96" s="9">
        <v>5.8207124175477507E-2</v>
      </c>
      <c r="I96" s="9">
        <v>1.5533341163211981E-5</v>
      </c>
    </row>
    <row r="97" spans="1:9" x14ac:dyDescent="0.25">
      <c r="A97" s="79" t="s">
        <v>60</v>
      </c>
      <c r="B97" s="49" t="s">
        <v>34</v>
      </c>
      <c r="C97" s="46" t="s">
        <v>54</v>
      </c>
      <c r="D97" s="10">
        <v>10.533000000000001</v>
      </c>
      <c r="E97" s="11">
        <v>513.07006619487822</v>
      </c>
      <c r="F97" s="96">
        <v>0.9</v>
      </c>
      <c r="G97" s="9">
        <v>0.27106759197983354</v>
      </c>
      <c r="H97" s="9">
        <v>7.957519006226571E-2</v>
      </c>
      <c r="I97" s="9">
        <v>3.313051296198449E-5</v>
      </c>
    </row>
    <row r="98" spans="1:9" x14ac:dyDescent="0.25">
      <c r="A98" s="97" t="s">
        <v>60</v>
      </c>
      <c r="B98" s="20" t="s">
        <v>42</v>
      </c>
      <c r="C98" s="67" t="s">
        <v>54</v>
      </c>
      <c r="D98" s="64">
        <v>15</v>
      </c>
      <c r="E98" s="3">
        <v>982.97444534457486</v>
      </c>
      <c r="F98" s="4">
        <v>1.3</v>
      </c>
      <c r="G98" s="1">
        <v>1.0678133670499403</v>
      </c>
      <c r="H98" s="1">
        <v>0.26140535695251998</v>
      </c>
      <c r="I98" s="4">
        <v>1.1071033938494154E-4</v>
      </c>
    </row>
    <row r="99" spans="1:9" x14ac:dyDescent="0.25">
      <c r="A99" s="97" t="s">
        <v>60</v>
      </c>
      <c r="B99" s="20" t="s">
        <v>42</v>
      </c>
      <c r="C99" s="67" t="s">
        <v>54</v>
      </c>
      <c r="D99" s="64">
        <v>9.9</v>
      </c>
      <c r="E99" s="3">
        <v>982.75977522259018</v>
      </c>
      <c r="F99" s="4">
        <v>1.4</v>
      </c>
      <c r="G99" s="1">
        <v>0.93154515704124663</v>
      </c>
      <c r="H99" s="1">
        <v>0.280130748868608</v>
      </c>
      <c r="I99" s="4">
        <v>7.9846669298743605E-5</v>
      </c>
    </row>
    <row r="100" spans="1:9" x14ac:dyDescent="0.25">
      <c r="A100" s="97" t="s">
        <v>60</v>
      </c>
      <c r="B100" s="20" t="s">
        <v>42</v>
      </c>
      <c r="C100" s="67" t="s">
        <v>52</v>
      </c>
      <c r="D100" s="64">
        <v>13</v>
      </c>
      <c r="E100" s="3">
        <v>837.09793626048747</v>
      </c>
      <c r="F100" s="4">
        <v>1.5</v>
      </c>
      <c r="G100" s="1">
        <v>0.95769178905237928</v>
      </c>
      <c r="H100" s="1">
        <v>0.257642225210375</v>
      </c>
      <c r="I100" s="4">
        <v>1.0860969531748205E-4</v>
      </c>
    </row>
    <row r="101" spans="1:9" x14ac:dyDescent="0.25">
      <c r="A101" s="97" t="s">
        <v>60</v>
      </c>
      <c r="B101" s="20" t="s">
        <v>42</v>
      </c>
      <c r="C101" s="67" t="s">
        <v>56</v>
      </c>
      <c r="D101" s="64">
        <v>15</v>
      </c>
      <c r="E101" s="3">
        <v>750.59009410140106</v>
      </c>
      <c r="F101" s="4">
        <v>1.9</v>
      </c>
      <c r="G101" s="1">
        <v>1.5891421379027442</v>
      </c>
      <c r="H101" s="1">
        <v>0.41666019402547405</v>
      </c>
      <c r="I101" s="4">
        <v>4.4828711181639571E-5</v>
      </c>
    </row>
    <row r="102" spans="1:9" x14ac:dyDescent="0.25">
      <c r="A102" s="97" t="s">
        <v>60</v>
      </c>
      <c r="B102" s="20" t="s">
        <v>42</v>
      </c>
      <c r="C102" s="67" t="s">
        <v>56</v>
      </c>
      <c r="D102" s="64">
        <v>12</v>
      </c>
      <c r="E102" s="3">
        <v>1045.0607431709029</v>
      </c>
      <c r="F102" s="4">
        <v>2.9</v>
      </c>
      <c r="G102" s="1">
        <v>1.5796463399989373</v>
      </c>
      <c r="H102" s="1">
        <v>0.14300530974138104</v>
      </c>
      <c r="I102" s="4">
        <v>7.2504764362481657E-5</v>
      </c>
    </row>
    <row r="103" spans="1:9" x14ac:dyDescent="0.25">
      <c r="A103" s="97" t="s">
        <v>60</v>
      </c>
      <c r="B103" s="20" t="s">
        <v>42</v>
      </c>
      <c r="C103" s="67" t="s">
        <v>56</v>
      </c>
      <c r="D103" s="64">
        <v>12</v>
      </c>
      <c r="E103" s="3">
        <v>807.30394080282372</v>
      </c>
      <c r="F103" s="4">
        <v>1.8</v>
      </c>
      <c r="G103" s="1">
        <v>1.1616139524024176</v>
      </c>
      <c r="H103" s="1">
        <v>0.29827256013997905</v>
      </c>
      <c r="I103" s="4">
        <v>1.6076026813156235E-5</v>
      </c>
    </row>
    <row r="104" spans="1:9" x14ac:dyDescent="0.25">
      <c r="A104" s="97" t="s">
        <v>60</v>
      </c>
      <c r="B104" s="20" t="s">
        <v>42</v>
      </c>
      <c r="C104" s="67" t="s">
        <v>54</v>
      </c>
      <c r="D104" s="64">
        <v>14</v>
      </c>
      <c r="E104" s="3">
        <v>794.47901807598328</v>
      </c>
      <c r="F104" s="4">
        <v>1.1000000000000001</v>
      </c>
      <c r="G104" s="1">
        <v>0.75164184094918085</v>
      </c>
      <c r="H104" s="1">
        <v>0.227568116370824</v>
      </c>
      <c r="I104" s="4">
        <v>3.7392119350919261E-5</v>
      </c>
    </row>
    <row r="105" spans="1:9" x14ac:dyDescent="0.25">
      <c r="A105" s="97" t="s">
        <v>60</v>
      </c>
      <c r="B105" s="20" t="s">
        <v>42</v>
      </c>
      <c r="C105" s="67" t="s">
        <v>55</v>
      </c>
      <c r="D105" s="64">
        <v>13</v>
      </c>
      <c r="E105" s="3">
        <v>1038.4004633876748</v>
      </c>
      <c r="F105" s="4">
        <v>3.9</v>
      </c>
      <c r="G105" s="1">
        <v>2.473568424603132</v>
      </c>
      <c r="H105" s="1">
        <v>0.67421295952343496</v>
      </c>
      <c r="I105" s="4">
        <v>7.4304703043591495E-5</v>
      </c>
    </row>
    <row r="106" spans="1:9" x14ac:dyDescent="0.25">
      <c r="A106" s="97" t="s">
        <v>60</v>
      </c>
      <c r="B106" s="20" t="s">
        <v>42</v>
      </c>
      <c r="C106" s="67" t="s">
        <v>52</v>
      </c>
      <c r="D106" s="64">
        <v>13</v>
      </c>
      <c r="E106" s="3">
        <v>665.47695120913136</v>
      </c>
      <c r="F106" s="4">
        <v>1.4</v>
      </c>
      <c r="G106" s="1">
        <v>1.1735880442952114</v>
      </c>
      <c r="H106" s="1">
        <v>0.30833982872243698</v>
      </c>
      <c r="I106" s="4">
        <v>2.4366347099320104E-4</v>
      </c>
    </row>
    <row r="107" spans="1:9" x14ac:dyDescent="0.25">
      <c r="A107" s="97" t="s">
        <v>60</v>
      </c>
      <c r="B107" s="20" t="s">
        <v>42</v>
      </c>
      <c r="C107" s="67" t="s">
        <v>54</v>
      </c>
      <c r="D107" s="64">
        <v>14</v>
      </c>
      <c r="E107" s="3">
        <v>1080.6649752430883</v>
      </c>
      <c r="F107" s="4">
        <v>1.7</v>
      </c>
      <c r="G107" s="1">
        <v>1.0891100639903435</v>
      </c>
      <c r="H107" s="1">
        <v>0.30966203853535096</v>
      </c>
      <c r="I107" s="4">
        <v>2.5569192166454352E-5</v>
      </c>
    </row>
    <row r="108" spans="1:9" x14ac:dyDescent="0.25">
      <c r="A108" s="98" t="s">
        <v>60</v>
      </c>
      <c r="B108" s="59" t="s">
        <v>42</v>
      </c>
      <c r="C108" s="46" t="s">
        <v>54</v>
      </c>
      <c r="D108" s="10">
        <v>16.419152742000001</v>
      </c>
      <c r="E108" s="11">
        <v>858.03331020800044</v>
      </c>
      <c r="F108" s="9">
        <v>0.9</v>
      </c>
      <c r="G108" s="9">
        <v>0.14434391173114638</v>
      </c>
      <c r="H108" s="9">
        <v>2.50541109281439E-2</v>
      </c>
      <c r="I108" s="9">
        <v>1.1009077936966059E-5</v>
      </c>
    </row>
    <row r="109" spans="1:9" x14ac:dyDescent="0.25">
      <c r="A109" s="98" t="s">
        <v>60</v>
      </c>
      <c r="B109" s="59" t="s">
        <v>42</v>
      </c>
      <c r="C109" s="46" t="s">
        <v>58</v>
      </c>
      <c r="D109" s="10">
        <v>30.588676070000002</v>
      </c>
      <c r="E109" s="11">
        <v>274.13622231253584</v>
      </c>
      <c r="F109" s="9">
        <v>0.9</v>
      </c>
      <c r="G109" s="9">
        <v>0.16734817144515124</v>
      </c>
      <c r="H109" s="9">
        <v>4.1221470038902502E-2</v>
      </c>
      <c r="I109" s="9">
        <v>1.1089771512646489E-5</v>
      </c>
    </row>
    <row r="110" spans="1:9" x14ac:dyDescent="0.25">
      <c r="A110" s="98" t="s">
        <v>60</v>
      </c>
      <c r="B110" s="59" t="s">
        <v>42</v>
      </c>
      <c r="C110" s="46" t="s">
        <v>52</v>
      </c>
      <c r="D110" s="10">
        <v>24.320374638000001</v>
      </c>
      <c r="E110" s="11">
        <v>90.678810580802846</v>
      </c>
      <c r="F110" s="9">
        <v>0.9</v>
      </c>
      <c r="G110" s="9">
        <v>8.4703367624863898E-2</v>
      </c>
      <c r="H110" s="9">
        <v>2.0888307073195601E-2</v>
      </c>
      <c r="I110" s="9">
        <v>1.0000000000000001E-5</v>
      </c>
    </row>
    <row r="111" spans="1:9" x14ac:dyDescent="0.25">
      <c r="A111" s="98" t="s">
        <v>60</v>
      </c>
      <c r="B111" s="59" t="s">
        <v>42</v>
      </c>
      <c r="C111" s="46" t="s">
        <v>56</v>
      </c>
      <c r="D111" s="10">
        <v>29.321013187999998</v>
      </c>
      <c r="E111" s="11">
        <v>1164.6488267917032</v>
      </c>
      <c r="F111" s="9">
        <v>0.9</v>
      </c>
      <c r="G111" s="9">
        <v>0.85809635813687712</v>
      </c>
      <c r="H111" s="9">
        <v>0.16200374316957999</v>
      </c>
      <c r="I111" s="9">
        <v>1.8403795226921228E-4</v>
      </c>
    </row>
    <row r="112" spans="1:9" x14ac:dyDescent="0.25">
      <c r="A112" s="98" t="s">
        <v>60</v>
      </c>
      <c r="B112" s="59" t="s">
        <v>42</v>
      </c>
      <c r="C112" s="46" t="s">
        <v>52</v>
      </c>
      <c r="D112" s="10">
        <v>22.036802358999999</v>
      </c>
      <c r="E112" s="11">
        <v>326.09470216859341</v>
      </c>
      <c r="F112" s="9">
        <v>0.9</v>
      </c>
      <c r="G112" s="9">
        <v>0.13323552434763222</v>
      </c>
      <c r="H112" s="9">
        <v>3.6723625635407146E-2</v>
      </c>
      <c r="I112" s="9">
        <v>1.4142695572388925E-5</v>
      </c>
    </row>
    <row r="113" spans="1:9" x14ac:dyDescent="0.25">
      <c r="A113" s="98" t="s">
        <v>60</v>
      </c>
      <c r="B113" s="59" t="s">
        <v>42</v>
      </c>
      <c r="C113" s="46" t="s">
        <v>55</v>
      </c>
      <c r="D113" s="10">
        <v>29.256112913999999</v>
      </c>
      <c r="E113" s="11">
        <v>1264.2738823872112</v>
      </c>
      <c r="F113" s="9">
        <v>0.8</v>
      </c>
      <c r="G113" s="9">
        <v>1.0176796469583487</v>
      </c>
      <c r="H113" s="9">
        <v>0.23797049564072298</v>
      </c>
      <c r="I113" s="9">
        <v>1.7640083949631833E-4</v>
      </c>
    </row>
    <row r="114" spans="1:9" x14ac:dyDescent="0.25">
      <c r="A114" s="98" t="s">
        <v>60</v>
      </c>
      <c r="B114" s="59" t="s">
        <v>42</v>
      </c>
      <c r="C114" s="46" t="s">
        <v>54</v>
      </c>
      <c r="D114" s="10">
        <v>15.842652459</v>
      </c>
      <c r="E114" s="11">
        <v>1264.7116831674427</v>
      </c>
      <c r="F114" s="9">
        <v>0.9</v>
      </c>
      <c r="G114" s="9">
        <v>0.23096434755541487</v>
      </c>
      <c r="H114" s="9">
        <v>8.0018462922794867E-2</v>
      </c>
      <c r="I114" s="9">
        <v>1.8480740208341282E-5</v>
      </c>
    </row>
    <row r="115" spans="1:9" x14ac:dyDescent="0.25">
      <c r="A115" s="98" t="s">
        <v>60</v>
      </c>
      <c r="B115" s="59" t="s">
        <v>42</v>
      </c>
      <c r="C115" s="46" t="s">
        <v>56</v>
      </c>
      <c r="D115" s="10">
        <v>23.396561893000001</v>
      </c>
      <c r="E115" s="11">
        <v>304.91321698197459</v>
      </c>
      <c r="F115" s="9">
        <v>0.9</v>
      </c>
      <c r="G115" s="9">
        <v>0.34493235402260947</v>
      </c>
      <c r="H115" s="9">
        <v>6.4033515123730789E-2</v>
      </c>
      <c r="I115" s="9">
        <v>1.8607164444941656E-5</v>
      </c>
    </row>
    <row r="116" spans="1:9" x14ac:dyDescent="0.25">
      <c r="A116" s="98" t="s">
        <v>60</v>
      </c>
      <c r="B116" s="59" t="s">
        <v>42</v>
      </c>
      <c r="C116" s="46" t="s">
        <v>52</v>
      </c>
      <c r="D116" s="10">
        <v>18.858385795</v>
      </c>
      <c r="E116" s="11">
        <v>416.21235924127103</v>
      </c>
      <c r="F116" s="9">
        <v>0.9</v>
      </c>
      <c r="G116" s="9">
        <v>0.14067341155648291</v>
      </c>
      <c r="H116" s="9">
        <v>2.8885690388754198E-2</v>
      </c>
      <c r="I116" s="9">
        <v>2.7305711219539927E-5</v>
      </c>
    </row>
    <row r="117" spans="1:9" x14ac:dyDescent="0.25">
      <c r="A117" s="94" t="s">
        <v>43</v>
      </c>
      <c r="B117" s="20" t="s">
        <v>42</v>
      </c>
      <c r="C117" s="67" t="s">
        <v>52</v>
      </c>
      <c r="D117" s="2">
        <v>25</v>
      </c>
      <c r="E117" s="3">
        <v>133.27074762552641</v>
      </c>
      <c r="F117" s="2">
        <v>1</v>
      </c>
      <c r="G117" s="1">
        <v>0.25125215176049831</v>
      </c>
      <c r="H117" s="1">
        <v>3.0521362434834099E-2</v>
      </c>
      <c r="I117" s="1">
        <v>7.5607631262773035E-5</v>
      </c>
    </row>
    <row r="118" spans="1:9" x14ac:dyDescent="0.25">
      <c r="A118" s="94" t="s">
        <v>43</v>
      </c>
      <c r="B118" s="20" t="s">
        <v>42</v>
      </c>
      <c r="C118" s="67" t="s">
        <v>58</v>
      </c>
      <c r="D118" s="2">
        <v>19</v>
      </c>
      <c r="E118" s="3">
        <v>178.03552993568556</v>
      </c>
      <c r="F118" s="2">
        <v>1</v>
      </c>
      <c r="G118" s="1">
        <v>0.20514342877530692</v>
      </c>
      <c r="H118" s="1">
        <v>3.3489013140563004E-2</v>
      </c>
      <c r="I118" s="1">
        <v>6.5420273309909691E-5</v>
      </c>
    </row>
    <row r="119" spans="1:9" x14ac:dyDescent="0.25">
      <c r="A119" s="94" t="s">
        <v>43</v>
      </c>
      <c r="B119" s="20" t="s">
        <v>42</v>
      </c>
      <c r="C119" s="67" t="s">
        <v>54</v>
      </c>
      <c r="D119" s="2">
        <v>28</v>
      </c>
      <c r="E119" s="3">
        <v>143.02812325693498</v>
      </c>
      <c r="F119" s="2">
        <v>1</v>
      </c>
      <c r="G119" s="1">
        <v>0.25530050058256476</v>
      </c>
      <c r="H119" s="1">
        <v>3.4055930179858397E-2</v>
      </c>
      <c r="I119" s="1">
        <v>1.0860104483058373E-4</v>
      </c>
    </row>
    <row r="120" spans="1:9" x14ac:dyDescent="0.25">
      <c r="A120" s="94" t="s">
        <v>43</v>
      </c>
      <c r="B120" s="20" t="s">
        <v>42</v>
      </c>
      <c r="C120" s="67" t="s">
        <v>54</v>
      </c>
      <c r="D120" s="2">
        <v>25</v>
      </c>
      <c r="E120" s="3">
        <v>410.83006647853119</v>
      </c>
      <c r="F120" s="2">
        <v>1</v>
      </c>
      <c r="G120" s="1">
        <v>0.29641293337946373</v>
      </c>
      <c r="H120" s="1">
        <v>3.2243372812206204E-2</v>
      </c>
      <c r="I120" s="1">
        <v>3.989206886680316E-4</v>
      </c>
    </row>
    <row r="121" spans="1:9" x14ac:dyDescent="0.25">
      <c r="A121" s="94" t="s">
        <v>43</v>
      </c>
      <c r="B121" s="20" t="s">
        <v>42</v>
      </c>
      <c r="C121" s="67" t="s">
        <v>55</v>
      </c>
      <c r="D121" s="2">
        <v>23</v>
      </c>
      <c r="E121" s="3">
        <v>582.36077431106958</v>
      </c>
      <c r="F121" s="2">
        <v>1</v>
      </c>
      <c r="G121" s="1">
        <v>0.95373119157644337</v>
      </c>
      <c r="H121" s="1">
        <v>0.108297644709881</v>
      </c>
      <c r="I121" s="1">
        <v>4.479616184749958E-4</v>
      </c>
    </row>
    <row r="122" spans="1:9" x14ac:dyDescent="0.25">
      <c r="A122" s="94" t="s">
        <v>43</v>
      </c>
      <c r="B122" s="20" t="s">
        <v>42</v>
      </c>
      <c r="C122" s="67" t="s">
        <v>52</v>
      </c>
      <c r="D122" s="2">
        <v>24</v>
      </c>
      <c r="E122" s="3">
        <v>141.35629800471148</v>
      </c>
      <c r="F122" s="2">
        <v>1</v>
      </c>
      <c r="G122" s="1">
        <v>0.25629642631060162</v>
      </c>
      <c r="H122" s="1">
        <v>4.0725709999299704E-2</v>
      </c>
      <c r="I122" s="1">
        <v>5.1E-5</v>
      </c>
    </row>
    <row r="123" spans="1:9" x14ac:dyDescent="0.25">
      <c r="A123" s="94" t="s">
        <v>43</v>
      </c>
      <c r="B123" s="20" t="s">
        <v>42</v>
      </c>
      <c r="C123" s="67" t="s">
        <v>54</v>
      </c>
      <c r="D123" s="2">
        <v>20</v>
      </c>
      <c r="E123" s="3">
        <v>302.73821506817313</v>
      </c>
      <c r="F123" s="2">
        <v>1</v>
      </c>
      <c r="G123" s="1">
        <v>0.26411522916316943</v>
      </c>
      <c r="H123" s="1">
        <v>3.2934687848827603E-2</v>
      </c>
      <c r="I123" s="1">
        <v>3.1369281007726245E-4</v>
      </c>
    </row>
    <row r="124" spans="1:9" x14ac:dyDescent="0.25">
      <c r="A124" s="94" t="s">
        <v>43</v>
      </c>
      <c r="B124" s="20" t="s">
        <v>42</v>
      </c>
      <c r="C124" s="67" t="s">
        <v>52</v>
      </c>
      <c r="D124" s="2">
        <v>23</v>
      </c>
      <c r="E124" s="3">
        <v>154.80761368300313</v>
      </c>
      <c r="F124" s="2">
        <v>1</v>
      </c>
      <c r="G124" s="1">
        <v>0.227837740253757</v>
      </c>
      <c r="H124" s="1">
        <v>2.98164919597186E-2</v>
      </c>
      <c r="I124" s="1">
        <v>5.0134091838353306E-5</v>
      </c>
    </row>
    <row r="125" spans="1:9" x14ac:dyDescent="0.25">
      <c r="A125" s="94" t="s">
        <v>43</v>
      </c>
      <c r="B125" s="20" t="s">
        <v>42</v>
      </c>
      <c r="C125" s="67" t="s">
        <v>52</v>
      </c>
      <c r="D125" s="2">
        <v>24</v>
      </c>
      <c r="E125" s="3">
        <v>196.38799742760642</v>
      </c>
      <c r="F125" s="2">
        <v>1</v>
      </c>
      <c r="G125" s="1">
        <v>0.25344953331350328</v>
      </c>
      <c r="H125" s="1">
        <v>3.0785399113261998E-2</v>
      </c>
      <c r="I125" s="1">
        <v>4.7149625178962939E-5</v>
      </c>
    </row>
    <row r="126" spans="1:9" x14ac:dyDescent="0.25">
      <c r="A126" s="94" t="s">
        <v>43</v>
      </c>
      <c r="B126" s="20" t="s">
        <v>42</v>
      </c>
      <c r="C126" s="67" t="s">
        <v>56</v>
      </c>
      <c r="D126" s="2">
        <v>23</v>
      </c>
      <c r="E126" s="3">
        <v>187.57038689715887</v>
      </c>
      <c r="F126" s="2">
        <v>1</v>
      </c>
      <c r="G126" s="1">
        <v>0.39912535897873425</v>
      </c>
      <c r="H126" s="1">
        <v>4.5652983328023901E-2</v>
      </c>
      <c r="I126" s="1">
        <v>2.134618442021932E-4</v>
      </c>
    </row>
    <row r="127" spans="1:9" x14ac:dyDescent="0.25">
      <c r="A127" s="94" t="s">
        <v>43</v>
      </c>
      <c r="B127" s="20" t="s">
        <v>42</v>
      </c>
      <c r="C127" s="67" t="s">
        <v>56</v>
      </c>
      <c r="D127" s="2">
        <v>23</v>
      </c>
      <c r="E127" s="3">
        <v>95.670273763989613</v>
      </c>
      <c r="F127" s="2">
        <v>1</v>
      </c>
      <c r="G127" s="1">
        <v>0.36586554328884185</v>
      </c>
      <c r="H127" s="1">
        <v>4.4349115350177201E-2</v>
      </c>
      <c r="I127" s="1">
        <v>6.9506539002057961E-5</v>
      </c>
    </row>
    <row r="128" spans="1:9" x14ac:dyDescent="0.25">
      <c r="A128" s="9" t="s">
        <v>43</v>
      </c>
      <c r="B128" s="59" t="s">
        <v>42</v>
      </c>
      <c r="C128" s="46" t="s">
        <v>52</v>
      </c>
      <c r="D128" s="9">
        <v>9.5</v>
      </c>
      <c r="E128" s="11">
        <v>291.06582728566428</v>
      </c>
      <c r="F128" s="10">
        <v>1</v>
      </c>
      <c r="G128" s="9">
        <v>0.11423216268442532</v>
      </c>
      <c r="H128" s="9">
        <v>9.3643314415708789E-3</v>
      </c>
      <c r="I128" s="9">
        <v>2.5520028733908121E-4</v>
      </c>
    </row>
    <row r="129" spans="1:9" x14ac:dyDescent="0.25">
      <c r="A129" s="9" t="s">
        <v>43</v>
      </c>
      <c r="B129" s="59" t="s">
        <v>42</v>
      </c>
      <c r="C129" s="46" t="s">
        <v>56</v>
      </c>
      <c r="D129" s="10">
        <v>9.4874999999999989</v>
      </c>
      <c r="E129" s="11">
        <v>447.62526397426825</v>
      </c>
      <c r="F129" s="10">
        <v>1</v>
      </c>
      <c r="G129" s="9">
        <v>0.1560367514955531</v>
      </c>
      <c r="H129" s="9">
        <v>8.1882124174198611E-3</v>
      </c>
      <c r="I129" s="9">
        <v>8.1775003934748817E-5</v>
      </c>
    </row>
    <row r="130" spans="1:9" x14ac:dyDescent="0.25">
      <c r="A130" s="9" t="s">
        <v>43</v>
      </c>
      <c r="B130" s="59" t="s">
        <v>42</v>
      </c>
      <c r="C130" s="46" t="s">
        <v>52</v>
      </c>
      <c r="D130" s="9">
        <v>12</v>
      </c>
      <c r="E130" s="11">
        <v>287.49048918349109</v>
      </c>
      <c r="F130" s="10">
        <v>1</v>
      </c>
      <c r="G130" s="9">
        <v>0.24907706599230084</v>
      </c>
      <c r="H130" s="9">
        <v>6.8107729181584396E-3</v>
      </c>
      <c r="I130" s="9">
        <v>2.5594447707631918E-4</v>
      </c>
    </row>
    <row r="131" spans="1:9" x14ac:dyDescent="0.25">
      <c r="A131" s="9" t="s">
        <v>43</v>
      </c>
      <c r="B131" s="59" t="s">
        <v>42</v>
      </c>
      <c r="C131" s="46" t="s">
        <v>55</v>
      </c>
      <c r="D131" s="9">
        <v>8.9</v>
      </c>
      <c r="E131" s="11">
        <v>2582.0764489963103</v>
      </c>
      <c r="F131" s="10">
        <v>1.2</v>
      </c>
      <c r="G131" s="9">
        <v>0.44102762240615767</v>
      </c>
      <c r="H131" s="9">
        <v>3.3305296161443801E-2</v>
      </c>
      <c r="I131" s="9">
        <v>1.3131836562255185E-4</v>
      </c>
    </row>
    <row r="132" spans="1:9" x14ac:dyDescent="0.25">
      <c r="A132" s="9" t="s">
        <v>43</v>
      </c>
      <c r="B132" s="59" t="s">
        <v>42</v>
      </c>
      <c r="C132" s="46" t="s">
        <v>54</v>
      </c>
      <c r="D132" s="9">
        <v>8.4</v>
      </c>
      <c r="E132" s="11">
        <v>1158.6677402554074</v>
      </c>
      <c r="F132" s="10">
        <v>1</v>
      </c>
      <c r="G132" s="9">
        <v>9.4480171277683753E-2</v>
      </c>
      <c r="H132" s="9">
        <v>5.4430781871882602E-3</v>
      </c>
      <c r="I132" s="9">
        <v>1.0746293630693881E-4</v>
      </c>
    </row>
    <row r="133" spans="1:9" x14ac:dyDescent="0.25">
      <c r="A133" s="9" t="s">
        <v>43</v>
      </c>
      <c r="B133" s="59" t="s">
        <v>42</v>
      </c>
      <c r="C133" s="46" t="s">
        <v>54</v>
      </c>
      <c r="D133" s="9">
        <v>9.5</v>
      </c>
      <c r="E133" s="11">
        <v>422.82309439489921</v>
      </c>
      <c r="F133" s="10">
        <v>1</v>
      </c>
      <c r="G133" s="9">
        <v>0.11898250031498307</v>
      </c>
      <c r="H133" s="9">
        <v>8.5913308170840301E-3</v>
      </c>
      <c r="I133" s="9">
        <v>3.372043560552484E-4</v>
      </c>
    </row>
    <row r="134" spans="1:9" x14ac:dyDescent="0.25">
      <c r="A134" s="9" t="s">
        <v>43</v>
      </c>
      <c r="B134" s="59" t="s">
        <v>42</v>
      </c>
      <c r="C134" s="46" t="s">
        <v>58</v>
      </c>
      <c r="D134" s="9">
        <v>9.3000000000000007</v>
      </c>
      <c r="E134" s="11">
        <v>259.54969176394917</v>
      </c>
      <c r="F134" s="10">
        <v>1</v>
      </c>
      <c r="G134" s="9">
        <v>7.9311535397994209E-2</v>
      </c>
      <c r="H134" s="9">
        <v>4.7873420443663205E-3</v>
      </c>
      <c r="I134" s="9">
        <v>4.5316965763071651E-5</v>
      </c>
    </row>
    <row r="135" spans="1:9" x14ac:dyDescent="0.25">
      <c r="A135" s="9" t="s">
        <v>43</v>
      </c>
      <c r="B135" s="59" t="s">
        <v>42</v>
      </c>
      <c r="C135" s="46" t="s">
        <v>54</v>
      </c>
      <c r="D135" s="9">
        <v>8.8000000000000007</v>
      </c>
      <c r="E135" s="11">
        <v>1216.1323719321888</v>
      </c>
      <c r="F135" s="10">
        <v>1.5</v>
      </c>
      <c r="G135" s="9">
        <v>0.24840827837239551</v>
      </c>
      <c r="H135" s="9">
        <v>2.18780067622159E-2</v>
      </c>
      <c r="I135" s="9">
        <v>2.336353319154927E-4</v>
      </c>
    </row>
    <row r="136" spans="1:9" x14ac:dyDescent="0.25">
      <c r="A136" s="9" t="s">
        <v>43</v>
      </c>
      <c r="B136" s="59" t="s">
        <v>42</v>
      </c>
      <c r="C136" s="46" t="s">
        <v>54</v>
      </c>
      <c r="D136" s="9">
        <v>10</v>
      </c>
      <c r="E136" s="11">
        <v>273.1571032734031</v>
      </c>
      <c r="F136" s="10">
        <v>1.5</v>
      </c>
      <c r="G136" s="9">
        <v>0.11697905783561394</v>
      </c>
      <c r="H136" s="9">
        <v>8.6944542312568599E-3</v>
      </c>
      <c r="I136" s="9">
        <v>2.6175216894811843E-4</v>
      </c>
    </row>
    <row r="137" spans="1:9" x14ac:dyDescent="0.25">
      <c r="A137" s="9" t="s">
        <v>43</v>
      </c>
      <c r="B137" s="59" t="s">
        <v>42</v>
      </c>
      <c r="C137" s="46" t="s">
        <v>56</v>
      </c>
      <c r="D137" s="10">
        <v>9</v>
      </c>
      <c r="E137" s="11">
        <v>223.67288414425917</v>
      </c>
      <c r="F137" s="10">
        <v>1</v>
      </c>
      <c r="G137" s="9">
        <v>0.1092989716433346</v>
      </c>
      <c r="H137" s="9">
        <v>1.27957823796636E-2</v>
      </c>
      <c r="I137" s="9">
        <v>7.0586490659931824E-5</v>
      </c>
    </row>
    <row r="138" spans="1:9" x14ac:dyDescent="0.25">
      <c r="A138" s="8" t="s">
        <v>33</v>
      </c>
      <c r="B138" s="8" t="s">
        <v>34</v>
      </c>
      <c r="C138" s="67" t="s">
        <v>56</v>
      </c>
      <c r="D138" s="2">
        <v>27.126164067000001</v>
      </c>
      <c r="E138" s="3">
        <v>5329.7079799617868</v>
      </c>
      <c r="F138" s="1">
        <v>1.4</v>
      </c>
      <c r="G138" s="1">
        <v>1.2510210209240149</v>
      </c>
      <c r="H138" s="1">
        <v>0.17973598119039022</v>
      </c>
      <c r="I138" s="1">
        <v>4.9037220880171695E-5</v>
      </c>
    </row>
    <row r="139" spans="1:9" x14ac:dyDescent="0.25">
      <c r="A139" s="8" t="s">
        <v>33</v>
      </c>
      <c r="B139" s="8" t="s">
        <v>34</v>
      </c>
      <c r="C139" s="67" t="s">
        <v>56</v>
      </c>
      <c r="D139" s="2">
        <v>20.128451822999999</v>
      </c>
      <c r="E139" s="3">
        <v>2549.4058294980791</v>
      </c>
      <c r="F139" s="1">
        <v>0.97</v>
      </c>
      <c r="G139" s="1">
        <v>2.3846053747388134</v>
      </c>
      <c r="H139" s="1">
        <v>0.24679823997376321</v>
      </c>
      <c r="I139" s="1">
        <v>4.6478363760073639E-4</v>
      </c>
    </row>
    <row r="140" spans="1:9" x14ac:dyDescent="0.25">
      <c r="A140" s="8" t="s">
        <v>33</v>
      </c>
      <c r="B140" s="8" t="s">
        <v>34</v>
      </c>
      <c r="C140" s="67" t="s">
        <v>56</v>
      </c>
      <c r="D140" s="2">
        <v>21.87891707</v>
      </c>
      <c r="E140" s="3">
        <v>704.86467837545194</v>
      </c>
      <c r="F140" s="1">
        <v>0.87</v>
      </c>
      <c r="G140" s="1">
        <v>0.30156345853208272</v>
      </c>
      <c r="H140" s="1">
        <v>6.5908930028304946E-2</v>
      </c>
      <c r="I140" s="1">
        <v>9.6808737687145688E-5</v>
      </c>
    </row>
    <row r="141" spans="1:9" x14ac:dyDescent="0.25">
      <c r="A141" s="8" t="s">
        <v>33</v>
      </c>
      <c r="B141" s="8" t="s">
        <v>34</v>
      </c>
      <c r="C141" s="67" t="s">
        <v>56</v>
      </c>
      <c r="D141" s="2">
        <v>19.020031541000002</v>
      </c>
      <c r="E141" s="3">
        <v>3886.9907418039761</v>
      </c>
      <c r="F141" s="1">
        <v>1.4</v>
      </c>
      <c r="G141" s="1">
        <v>0.44987494713994591</v>
      </c>
      <c r="H141" s="1">
        <v>8.0822082333374276E-2</v>
      </c>
      <c r="I141" s="1">
        <v>5.1199893203512796E-5</v>
      </c>
    </row>
    <row r="142" spans="1:9" x14ac:dyDescent="0.25">
      <c r="A142" s="8" t="s">
        <v>33</v>
      </c>
      <c r="B142" s="8" t="s">
        <v>34</v>
      </c>
      <c r="C142" s="67" t="s">
        <v>54</v>
      </c>
      <c r="D142" s="2">
        <v>14.713562625</v>
      </c>
      <c r="E142" s="3">
        <v>312.9611871460225</v>
      </c>
      <c r="F142" s="21">
        <v>0.4</v>
      </c>
      <c r="G142" s="1">
        <v>0.19846596161763108</v>
      </c>
      <c r="H142" s="1">
        <v>3.6481395544546991E-2</v>
      </c>
      <c r="I142" s="1">
        <v>8.1925491811297863E-5</v>
      </c>
    </row>
    <row r="143" spans="1:9" x14ac:dyDescent="0.25">
      <c r="A143" s="8" t="s">
        <v>33</v>
      </c>
      <c r="B143" s="8" t="s">
        <v>34</v>
      </c>
      <c r="C143" s="67" t="s">
        <v>52</v>
      </c>
      <c r="D143" s="2">
        <v>11.994535743</v>
      </c>
      <c r="E143" s="3">
        <v>257.92880391213492</v>
      </c>
      <c r="F143" s="21">
        <v>0.4</v>
      </c>
      <c r="G143" s="1">
        <v>0.16206061346282599</v>
      </c>
      <c r="H143" s="1">
        <v>4.0172154936063083E-2</v>
      </c>
      <c r="I143" s="1">
        <v>1.7417891935200587E-5</v>
      </c>
    </row>
    <row r="144" spans="1:9" x14ac:dyDescent="0.25">
      <c r="A144" s="8" t="s">
        <v>33</v>
      </c>
      <c r="B144" s="8" t="s">
        <v>34</v>
      </c>
      <c r="C144" s="67" t="s">
        <v>54</v>
      </c>
      <c r="D144" s="2">
        <v>18.103570961999999</v>
      </c>
      <c r="E144" s="3">
        <v>14569.267248198688</v>
      </c>
      <c r="F144" s="1">
        <v>1.3</v>
      </c>
      <c r="G144" s="1">
        <v>0.58951805362448351</v>
      </c>
      <c r="H144" s="1">
        <v>0.21623056167865104</v>
      </c>
      <c r="I144" s="1">
        <v>2.40270382472599E-4</v>
      </c>
    </row>
    <row r="145" spans="1:9" x14ac:dyDescent="0.25">
      <c r="A145" s="8" t="s">
        <v>33</v>
      </c>
      <c r="B145" s="8" t="s">
        <v>34</v>
      </c>
      <c r="C145" s="67" t="s">
        <v>54</v>
      </c>
      <c r="D145" s="2">
        <v>16.797270179000002</v>
      </c>
      <c r="E145" s="3">
        <v>21151.148503437849</v>
      </c>
      <c r="F145" s="1">
        <v>1.3</v>
      </c>
      <c r="G145" s="1">
        <v>0.75812951230496473</v>
      </c>
      <c r="H145" s="1">
        <v>0.21898836407460104</v>
      </c>
      <c r="I145" s="1">
        <v>3.8295763645834004E-4</v>
      </c>
    </row>
    <row r="146" spans="1:9" x14ac:dyDescent="0.25">
      <c r="A146" s="8" t="s">
        <v>33</v>
      </c>
      <c r="B146" s="8" t="s">
        <v>34</v>
      </c>
      <c r="C146" s="67" t="s">
        <v>54</v>
      </c>
      <c r="D146" s="2">
        <v>20.503736361000001</v>
      </c>
      <c r="E146" s="3">
        <v>637.32680528115907</v>
      </c>
      <c r="F146" s="1">
        <v>0.92</v>
      </c>
      <c r="G146" s="1">
        <v>0.91427425781506477</v>
      </c>
      <c r="H146" s="1">
        <v>7.1041044626506886E-2</v>
      </c>
      <c r="I146" s="1">
        <v>1.2173396565614041E-4</v>
      </c>
    </row>
    <row r="147" spans="1:9" x14ac:dyDescent="0.25">
      <c r="A147" s="8" t="s">
        <v>33</v>
      </c>
      <c r="B147" s="8" t="s">
        <v>34</v>
      </c>
      <c r="C147" s="67" t="s">
        <v>52</v>
      </c>
      <c r="D147" s="2">
        <v>15.91430809</v>
      </c>
      <c r="E147" s="3">
        <v>210.00918274306449</v>
      </c>
      <c r="F147" s="21">
        <v>0.4</v>
      </c>
      <c r="G147" s="1">
        <v>0.14776999673320437</v>
      </c>
      <c r="H147" s="1">
        <v>3.9526562136973309E-2</v>
      </c>
      <c r="I147" s="1">
        <v>3.4729043457383097E-5</v>
      </c>
    </row>
    <row r="148" spans="1:9" x14ac:dyDescent="0.25">
      <c r="A148" s="49" t="s">
        <v>41</v>
      </c>
      <c r="B148" s="59" t="s">
        <v>47</v>
      </c>
      <c r="C148" s="46" t="s">
        <v>56</v>
      </c>
      <c r="D148" s="10">
        <v>24.681739575999998</v>
      </c>
      <c r="E148" s="11">
        <v>785.55434524824875</v>
      </c>
      <c r="F148" s="9">
        <v>1.1000000000000001</v>
      </c>
      <c r="G148" s="9">
        <v>1.1112753983107955</v>
      </c>
      <c r="H148" s="9">
        <v>0.12018878984116026</v>
      </c>
      <c r="I148" s="9">
        <v>3.0172833575839703E-5</v>
      </c>
    </row>
    <row r="149" spans="1:9" x14ac:dyDescent="0.25">
      <c r="A149" s="49" t="s">
        <v>41</v>
      </c>
      <c r="B149" s="59" t="s">
        <v>47</v>
      </c>
      <c r="C149" s="46" t="s">
        <v>56</v>
      </c>
      <c r="D149" s="10">
        <v>17.978035376000001</v>
      </c>
      <c r="E149" s="11">
        <v>501.0575196147218</v>
      </c>
      <c r="F149" s="9">
        <v>0.75</v>
      </c>
      <c r="G149" s="9">
        <v>0.86493623119375806</v>
      </c>
      <c r="H149" s="9">
        <v>0.137324372804915</v>
      </c>
      <c r="I149" s="9">
        <v>1.3958898909806367E-5</v>
      </c>
    </row>
    <row r="150" spans="1:9" x14ac:dyDescent="0.25">
      <c r="A150" s="49" t="s">
        <v>41</v>
      </c>
      <c r="B150" s="59" t="s">
        <v>47</v>
      </c>
      <c r="C150" s="46" t="s">
        <v>55</v>
      </c>
      <c r="D150" s="10">
        <v>9.3250272294999998</v>
      </c>
      <c r="E150" s="11">
        <v>21085.830821060114</v>
      </c>
      <c r="F150" s="9">
        <v>3.9</v>
      </c>
      <c r="G150" s="9">
        <v>1.9263678701095226</v>
      </c>
      <c r="H150" s="9">
        <v>0.14836564977240399</v>
      </c>
      <c r="I150" s="9">
        <v>2.2921811949436566E-5</v>
      </c>
    </row>
    <row r="151" spans="1:9" x14ac:dyDescent="0.25">
      <c r="A151" s="49" t="s">
        <v>41</v>
      </c>
      <c r="B151" s="59" t="s">
        <v>47</v>
      </c>
      <c r="C151" s="46" t="s">
        <v>56</v>
      </c>
      <c r="D151" s="10">
        <v>23.041969269999999</v>
      </c>
      <c r="E151" s="11">
        <v>694.07402020687107</v>
      </c>
      <c r="F151" s="9">
        <v>0.79</v>
      </c>
      <c r="G151" s="9">
        <v>0.97441456853316899</v>
      </c>
      <c r="H151" s="9">
        <v>0.145878700764038</v>
      </c>
      <c r="I151" s="9">
        <v>2.5339571203979985E-5</v>
      </c>
    </row>
    <row r="152" spans="1:9" x14ac:dyDescent="0.25">
      <c r="A152" s="49" t="s">
        <v>41</v>
      </c>
      <c r="B152" s="59" t="s">
        <v>47</v>
      </c>
      <c r="C152" s="46" t="s">
        <v>52</v>
      </c>
      <c r="D152" s="10">
        <v>10.498873204000001</v>
      </c>
      <c r="E152" s="11">
        <v>473.32941804319785</v>
      </c>
      <c r="F152" s="9">
        <v>0.35</v>
      </c>
      <c r="G152" s="9">
        <v>0.38033510674184973</v>
      </c>
      <c r="H152" s="9">
        <v>7.3115272039846899E-2</v>
      </c>
      <c r="I152" s="9">
        <v>1.5802989627840083E-5</v>
      </c>
    </row>
    <row r="153" spans="1:9" x14ac:dyDescent="0.25">
      <c r="A153" s="49" t="s">
        <v>41</v>
      </c>
      <c r="B153" s="59" t="s">
        <v>47</v>
      </c>
      <c r="C153" s="46" t="s">
        <v>58</v>
      </c>
      <c r="D153" s="10">
        <v>9.5718269548000006</v>
      </c>
      <c r="E153" s="11">
        <v>296.21038213761693</v>
      </c>
      <c r="F153" s="9">
        <v>0.35</v>
      </c>
      <c r="G153" s="9">
        <v>0.48990574657045627</v>
      </c>
      <c r="H153" s="9">
        <v>8.0105569712371608E-2</v>
      </c>
      <c r="I153" s="9">
        <v>1.1419256049916792E-5</v>
      </c>
    </row>
    <row r="154" spans="1:9" x14ac:dyDescent="0.25">
      <c r="A154" s="49" t="s">
        <v>41</v>
      </c>
      <c r="B154" s="59" t="s">
        <v>47</v>
      </c>
      <c r="C154" s="46" t="s">
        <v>52</v>
      </c>
      <c r="D154" s="10">
        <v>10.810692743000001</v>
      </c>
      <c r="E154" s="11">
        <v>363.17965462617423</v>
      </c>
      <c r="F154" s="9">
        <v>0.35</v>
      </c>
      <c r="G154" s="9">
        <v>0.46455747067559616</v>
      </c>
      <c r="H154" s="9">
        <v>8.6401090341386599E-2</v>
      </c>
      <c r="I154" s="9">
        <v>2.3488702592292525E-5</v>
      </c>
    </row>
    <row r="155" spans="1:9" x14ac:dyDescent="0.25">
      <c r="A155" s="49" t="s">
        <v>41</v>
      </c>
      <c r="B155" s="59" t="s">
        <v>47</v>
      </c>
      <c r="C155" s="46" t="s">
        <v>52</v>
      </c>
      <c r="D155" s="10">
        <v>10.548232102</v>
      </c>
      <c r="E155" s="11">
        <v>379.28745576819529</v>
      </c>
      <c r="F155" s="9">
        <v>0.35</v>
      </c>
      <c r="G155" s="9">
        <v>0.44806512582889541</v>
      </c>
      <c r="H155" s="9">
        <v>8.349334107778679E-2</v>
      </c>
      <c r="I155" s="9">
        <v>1.0000000000000001E-5</v>
      </c>
    </row>
    <row r="156" spans="1:9" x14ac:dyDescent="0.25">
      <c r="A156" s="49" t="s">
        <v>41</v>
      </c>
      <c r="B156" s="59" t="s">
        <v>47</v>
      </c>
      <c r="C156" s="46" t="s">
        <v>54</v>
      </c>
      <c r="D156" s="10">
        <v>8.6768118847999993</v>
      </c>
      <c r="E156" s="11">
        <v>2742.6217179224482</v>
      </c>
      <c r="F156" s="9">
        <v>2.8</v>
      </c>
      <c r="G156" s="9">
        <v>1.0856286427925954</v>
      </c>
      <c r="H156" s="9">
        <v>0.21149729187343899</v>
      </c>
      <c r="I156" s="9">
        <v>8.2477637183602542E-5</v>
      </c>
    </row>
    <row r="157" spans="1:9" x14ac:dyDescent="0.25">
      <c r="A157" s="49" t="s">
        <v>41</v>
      </c>
      <c r="B157" s="59" t="s">
        <v>47</v>
      </c>
      <c r="C157" s="46" t="s">
        <v>54</v>
      </c>
      <c r="D157" s="10">
        <v>10.548232102</v>
      </c>
      <c r="E157" s="11">
        <v>2462.9503338171312</v>
      </c>
      <c r="F157" s="9">
        <v>5.8</v>
      </c>
      <c r="G157" s="9">
        <v>0.4265509390935785</v>
      </c>
      <c r="H157" s="9">
        <v>5.9491027152401774E-2</v>
      </c>
      <c r="I157" s="9">
        <v>1.0000000000000001E-5</v>
      </c>
    </row>
    <row r="158" spans="1:9" x14ac:dyDescent="0.25">
      <c r="A158" s="8" t="s">
        <v>39</v>
      </c>
      <c r="B158" s="20" t="s">
        <v>47</v>
      </c>
      <c r="C158" s="67" t="s">
        <v>55</v>
      </c>
      <c r="D158" s="3">
        <v>14.467651565000001</v>
      </c>
      <c r="E158" s="3">
        <v>1229.7141859097858</v>
      </c>
      <c r="F158" s="21">
        <v>0.5</v>
      </c>
      <c r="G158" s="1">
        <v>10.518633769018608</v>
      </c>
      <c r="H158" s="1">
        <v>0.14281941021733102</v>
      </c>
      <c r="I158" s="1">
        <v>6.2796927533040716E-4</v>
      </c>
    </row>
    <row r="159" spans="1:9" x14ac:dyDescent="0.25">
      <c r="A159" s="8" t="s">
        <v>39</v>
      </c>
      <c r="B159" s="20" t="s">
        <v>47</v>
      </c>
      <c r="C159" s="67" t="s">
        <v>56</v>
      </c>
      <c r="D159" s="2">
        <v>8.1250424670000001</v>
      </c>
      <c r="E159" s="3">
        <v>546.11367839173568</v>
      </c>
      <c r="F159" s="1">
        <v>1.3</v>
      </c>
      <c r="G159" s="1">
        <v>0.24372282278575433</v>
      </c>
      <c r="H159" s="1">
        <v>1.9039808176567401E-2</v>
      </c>
      <c r="I159" s="1">
        <v>8.5266569897524201E-4</v>
      </c>
    </row>
    <row r="160" spans="1:9" x14ac:dyDescent="0.25">
      <c r="A160" s="8" t="s">
        <v>39</v>
      </c>
      <c r="B160" s="20" t="s">
        <v>47</v>
      </c>
      <c r="C160" s="67" t="s">
        <v>54</v>
      </c>
      <c r="D160" s="2">
        <v>25.817923231999998</v>
      </c>
      <c r="E160" s="3">
        <v>1252.7236545391968</v>
      </c>
      <c r="F160" s="2">
        <v>4</v>
      </c>
      <c r="G160" s="1">
        <v>0.20018918058780621</v>
      </c>
      <c r="H160" s="1">
        <v>2.5469397588877601E-2</v>
      </c>
      <c r="I160" s="1">
        <v>2.4848515953637446E-4</v>
      </c>
    </row>
    <row r="161" spans="1:9" x14ac:dyDescent="0.25">
      <c r="A161" s="8" t="s">
        <v>39</v>
      </c>
      <c r="B161" s="20" t="s">
        <v>47</v>
      </c>
      <c r="C161" s="67" t="s">
        <v>54</v>
      </c>
      <c r="D161" s="3">
        <v>11.307590937000001</v>
      </c>
      <c r="E161" s="3">
        <v>68.717924869523969</v>
      </c>
      <c r="F161" s="21">
        <v>0.5</v>
      </c>
      <c r="G161" s="1">
        <v>0.20840197886942119</v>
      </c>
      <c r="H161" s="1">
        <v>2.7585996345223698E-2</v>
      </c>
      <c r="I161" s="1">
        <v>1.2394963314374878E-3</v>
      </c>
    </row>
    <row r="162" spans="1:9" x14ac:dyDescent="0.25">
      <c r="A162" s="8" t="s">
        <v>39</v>
      </c>
      <c r="B162" s="20" t="s">
        <v>47</v>
      </c>
      <c r="C162" s="67" t="s">
        <v>52</v>
      </c>
      <c r="D162" s="2">
        <v>8.2039867362999992</v>
      </c>
      <c r="E162" s="3">
        <v>490.33689666397362</v>
      </c>
      <c r="F162" s="1">
        <v>2.5</v>
      </c>
      <c r="G162" s="1">
        <v>0.23435157167796705</v>
      </c>
      <c r="H162" s="1">
        <v>1.9598103617706902E-2</v>
      </c>
      <c r="I162" s="1">
        <v>5.5014262933001888E-5</v>
      </c>
    </row>
    <row r="163" spans="1:9" x14ac:dyDescent="0.25">
      <c r="A163" s="8" t="s">
        <v>39</v>
      </c>
      <c r="B163" s="20" t="s">
        <v>47</v>
      </c>
      <c r="C163" s="8" t="s">
        <v>57</v>
      </c>
      <c r="D163" s="2">
        <v>7.7630039414000001</v>
      </c>
      <c r="E163" s="3">
        <v>817.55600622851591</v>
      </c>
      <c r="F163" s="1">
        <v>1.5</v>
      </c>
      <c r="G163" s="1">
        <v>7.018519979621482E-2</v>
      </c>
      <c r="H163" s="1">
        <v>3.89226597960541E-3</v>
      </c>
      <c r="I163" s="1">
        <v>3.3195577230319217E-5</v>
      </c>
    </row>
    <row r="164" spans="1:9" x14ac:dyDescent="0.25">
      <c r="A164" s="8" t="s">
        <v>39</v>
      </c>
      <c r="B164" s="20" t="s">
        <v>47</v>
      </c>
      <c r="C164" s="8" t="s">
        <v>57</v>
      </c>
      <c r="D164" s="2">
        <v>7.6869090507999998</v>
      </c>
      <c r="E164" s="3">
        <v>294.59146395699196</v>
      </c>
      <c r="F164" s="1">
        <v>1.5</v>
      </c>
      <c r="G164" s="1">
        <v>0.10995696705729914</v>
      </c>
      <c r="H164" s="1">
        <v>1.2981412953012701E-2</v>
      </c>
      <c r="I164" s="1">
        <v>1.0000000000000001E-5</v>
      </c>
    </row>
    <row r="165" spans="1:9" x14ac:dyDescent="0.25">
      <c r="A165" s="8" t="s">
        <v>39</v>
      </c>
      <c r="B165" s="20" t="s">
        <v>47</v>
      </c>
      <c r="C165" s="67" t="s">
        <v>58</v>
      </c>
      <c r="D165" s="2">
        <v>7.4396078117000002</v>
      </c>
      <c r="E165" s="3">
        <v>360.79863461171647</v>
      </c>
      <c r="F165" s="1">
        <v>1.5</v>
      </c>
      <c r="G165" s="1">
        <v>0.11568067703938653</v>
      </c>
      <c r="H165" s="1">
        <v>1.53216359381646E-2</v>
      </c>
      <c r="I165" s="1">
        <v>1.2273188440594068E-4</v>
      </c>
    </row>
    <row r="166" spans="1:9" x14ac:dyDescent="0.25">
      <c r="A166" s="8" t="s">
        <v>39</v>
      </c>
      <c r="B166" s="20" t="s">
        <v>47</v>
      </c>
      <c r="C166" s="67" t="s">
        <v>52</v>
      </c>
      <c r="D166" s="3">
        <v>11.62158765</v>
      </c>
      <c r="E166" s="3">
        <v>750.39671078195192</v>
      </c>
      <c r="F166" s="1">
        <v>3.4</v>
      </c>
      <c r="G166" s="1">
        <v>0.20301039696996367</v>
      </c>
      <c r="H166" s="1">
        <v>2.5504027422768898E-2</v>
      </c>
      <c r="I166" s="1">
        <v>1.3302058578144098E-4</v>
      </c>
    </row>
    <row r="167" spans="1:9" x14ac:dyDescent="0.25">
      <c r="A167" s="8" t="s">
        <v>39</v>
      </c>
      <c r="B167" s="20" t="s">
        <v>47</v>
      </c>
      <c r="C167" s="67" t="s">
        <v>56</v>
      </c>
      <c r="D167" s="2">
        <v>9.1316375312000009</v>
      </c>
      <c r="E167" s="3">
        <v>301.62541198932513</v>
      </c>
      <c r="F167" s="1">
        <v>1.5</v>
      </c>
      <c r="G167" s="1">
        <v>0.25876457908774353</v>
      </c>
      <c r="H167" s="1">
        <v>2.07045514124948E-2</v>
      </c>
      <c r="I167" s="1">
        <v>2.2769119991290968E-4</v>
      </c>
    </row>
    <row r="168" spans="1:9" x14ac:dyDescent="0.25">
      <c r="A168" s="9" t="s">
        <v>39</v>
      </c>
      <c r="B168" s="9" t="s">
        <v>48</v>
      </c>
      <c r="C168" s="49" t="s">
        <v>57</v>
      </c>
      <c r="D168" s="10">
        <v>17.368956569000002</v>
      </c>
      <c r="E168" s="11">
        <v>246.13368090738757</v>
      </c>
      <c r="F168" s="70">
        <v>0.3</v>
      </c>
      <c r="G168" s="9">
        <v>4.5418976361292773E-2</v>
      </c>
      <c r="H168" s="9">
        <v>2.0461262594718898E-3</v>
      </c>
      <c r="I168" s="9">
        <v>5.5148269935398986E-5</v>
      </c>
    </row>
    <row r="169" spans="1:9" x14ac:dyDescent="0.25">
      <c r="A169" s="9" t="s">
        <v>39</v>
      </c>
      <c r="B169" s="9" t="s">
        <v>48</v>
      </c>
      <c r="C169" s="49" t="s">
        <v>57</v>
      </c>
      <c r="D169" s="10">
        <v>17.349067542</v>
      </c>
      <c r="E169" s="11">
        <v>212.41485235338513</v>
      </c>
      <c r="F169" s="70">
        <v>0.3</v>
      </c>
      <c r="G169" s="9">
        <v>5.5754352551170387E-2</v>
      </c>
      <c r="H169" s="9">
        <v>2.9795891419910603E-3</v>
      </c>
      <c r="I169" s="9">
        <v>1.36089952912024E-5</v>
      </c>
    </row>
    <row r="170" spans="1:9" x14ac:dyDescent="0.25">
      <c r="A170" s="9" t="s">
        <v>39</v>
      </c>
      <c r="B170" s="9" t="s">
        <v>48</v>
      </c>
      <c r="C170" s="46" t="s">
        <v>58</v>
      </c>
      <c r="D170" s="10">
        <v>17.618491555999999</v>
      </c>
      <c r="E170" s="11">
        <v>279.98033179931127</v>
      </c>
      <c r="F170" s="9">
        <v>0.87</v>
      </c>
      <c r="G170" s="9">
        <v>6.2469098954838813E-2</v>
      </c>
      <c r="H170" s="9">
        <v>3.6126259471889999E-3</v>
      </c>
      <c r="I170" s="9">
        <v>2.1151179784232702E-5</v>
      </c>
    </row>
    <row r="171" spans="1:9" x14ac:dyDescent="0.25">
      <c r="A171" s="9" t="s">
        <v>39</v>
      </c>
      <c r="B171" s="9" t="s">
        <v>48</v>
      </c>
      <c r="C171" s="46" t="s">
        <v>52</v>
      </c>
      <c r="D171" s="10">
        <v>21.202980744000001</v>
      </c>
      <c r="E171" s="11">
        <v>127.18449628886079</v>
      </c>
      <c r="F171" s="70">
        <v>0.3</v>
      </c>
      <c r="G171" s="9">
        <v>4.876993369032899E-2</v>
      </c>
      <c r="H171" s="9">
        <v>4.2382931062759999E-3</v>
      </c>
      <c r="I171" s="9">
        <v>5.8492796463462621E-5</v>
      </c>
    </row>
    <row r="172" spans="1:9" x14ac:dyDescent="0.25">
      <c r="A172" s="9" t="s">
        <v>39</v>
      </c>
      <c r="B172" s="9" t="s">
        <v>48</v>
      </c>
      <c r="C172" s="46" t="s">
        <v>54</v>
      </c>
      <c r="D172" s="10">
        <v>27.391817712000002</v>
      </c>
      <c r="E172" s="11">
        <v>488.90335384997417</v>
      </c>
      <c r="F172" s="9">
        <v>0.73</v>
      </c>
      <c r="G172" s="9">
        <v>0.11415105743654166</v>
      </c>
      <c r="H172" s="9">
        <v>1.5901452347054423E-2</v>
      </c>
      <c r="I172" s="9">
        <v>5.9830343480583533E-4</v>
      </c>
    </row>
    <row r="173" spans="1:9" x14ac:dyDescent="0.25">
      <c r="A173" s="9" t="s">
        <v>39</v>
      </c>
      <c r="B173" s="9" t="s">
        <v>48</v>
      </c>
      <c r="C173" s="46" t="s">
        <v>54</v>
      </c>
      <c r="D173" s="10">
        <v>28.214872668000002</v>
      </c>
      <c r="E173" s="11">
        <v>300.68918794831472</v>
      </c>
      <c r="F173" s="70">
        <v>0.3</v>
      </c>
      <c r="G173" s="9">
        <v>0.10588924418025875</v>
      </c>
      <c r="H173" s="9">
        <v>4.2231713679342E-3</v>
      </c>
      <c r="I173" s="9">
        <v>6.193816597155037E-4</v>
      </c>
    </row>
    <row r="174" spans="1:9" x14ac:dyDescent="0.25">
      <c r="A174" s="9" t="s">
        <v>39</v>
      </c>
      <c r="B174" s="9" t="s">
        <v>48</v>
      </c>
      <c r="C174" s="46" t="s">
        <v>55</v>
      </c>
      <c r="D174" s="10">
        <v>16.954238858</v>
      </c>
      <c r="E174" s="11">
        <v>256.54772067843163</v>
      </c>
      <c r="F174" s="70">
        <v>0.3</v>
      </c>
      <c r="G174" s="9">
        <v>0.11605126983451257</v>
      </c>
      <c r="H174" s="9">
        <v>7.7798066807999999E-3</v>
      </c>
      <c r="I174" s="9">
        <v>2.7026069608516198E-5</v>
      </c>
    </row>
    <row r="175" spans="1:9" x14ac:dyDescent="0.25">
      <c r="A175" s="9" t="s">
        <v>39</v>
      </c>
      <c r="B175" s="9" t="s">
        <v>48</v>
      </c>
      <c r="C175" s="46" t="s">
        <v>56</v>
      </c>
      <c r="D175" s="10">
        <v>17.664364045999999</v>
      </c>
      <c r="E175" s="11">
        <v>400.882916097384</v>
      </c>
      <c r="F175" s="70">
        <v>0.3</v>
      </c>
      <c r="G175" s="9">
        <v>0.3374132275064794</v>
      </c>
      <c r="H175" s="9">
        <v>2.4068207271753701E-2</v>
      </c>
      <c r="I175" s="9">
        <v>5.1375549013555269E-5</v>
      </c>
    </row>
    <row r="176" spans="1:9" x14ac:dyDescent="0.25">
      <c r="A176" s="9" t="s">
        <v>39</v>
      </c>
      <c r="B176" s="9" t="s">
        <v>48</v>
      </c>
      <c r="C176" s="46" t="s">
        <v>56</v>
      </c>
      <c r="D176" s="10">
        <v>16.592857088999999</v>
      </c>
      <c r="E176" s="11">
        <v>719.38745855378477</v>
      </c>
      <c r="F176" s="70">
        <v>0.3</v>
      </c>
      <c r="G176" s="9">
        <v>8.2643326181094547</v>
      </c>
      <c r="H176" s="9">
        <v>1.5641076107844758E-2</v>
      </c>
      <c r="I176" s="9">
        <v>7.4010166590320623E-4</v>
      </c>
    </row>
    <row r="177" spans="1:9" x14ac:dyDescent="0.25">
      <c r="A177" s="9" t="s">
        <v>39</v>
      </c>
      <c r="B177" s="9" t="s">
        <v>48</v>
      </c>
      <c r="C177" s="46" t="s">
        <v>55</v>
      </c>
      <c r="D177" s="10">
        <v>19.257248303000001</v>
      </c>
      <c r="E177" s="11">
        <v>1566.9521085357335</v>
      </c>
      <c r="F177" s="9">
        <v>0.84</v>
      </c>
      <c r="G177" s="9">
        <v>1.0468196986027569</v>
      </c>
      <c r="H177" s="9">
        <v>7.0353526890269387E-3</v>
      </c>
      <c r="I177" s="9">
        <v>4.429442165042762E-5</v>
      </c>
    </row>
    <row r="178" spans="1:9" s="53" customFormat="1" x14ac:dyDescent="0.25">
      <c r="A178" s="8" t="s">
        <v>39</v>
      </c>
      <c r="B178" s="8" t="s">
        <v>34</v>
      </c>
      <c r="C178" s="8" t="s">
        <v>57</v>
      </c>
      <c r="D178" s="35">
        <v>13.8478474075</v>
      </c>
      <c r="E178" s="36">
        <v>286.7682509790701</v>
      </c>
      <c r="F178" s="81">
        <v>0.3</v>
      </c>
      <c r="G178" s="8">
        <v>3.0659796353509648E-2</v>
      </c>
      <c r="H178" s="8">
        <v>5.9999999999999995E-4</v>
      </c>
      <c r="I178" s="8">
        <v>3.9404873737545298E-5</v>
      </c>
    </row>
    <row r="179" spans="1:9" s="53" customFormat="1" x14ac:dyDescent="0.25">
      <c r="A179" s="8" t="s">
        <v>39</v>
      </c>
      <c r="B179" s="8" t="s">
        <v>34</v>
      </c>
      <c r="C179" s="67" t="s">
        <v>58</v>
      </c>
      <c r="D179" s="35">
        <v>13.285343835000001</v>
      </c>
      <c r="E179" s="36">
        <v>368.40096248356826</v>
      </c>
      <c r="F179" s="81">
        <v>0.3</v>
      </c>
      <c r="G179" s="8">
        <v>3.0012042043493677E-2</v>
      </c>
      <c r="H179" s="8">
        <v>5.9999999999999995E-4</v>
      </c>
      <c r="I179" s="8">
        <v>2.8907198986102145E-5</v>
      </c>
    </row>
    <row r="180" spans="1:9" s="53" customFormat="1" x14ac:dyDescent="0.25">
      <c r="A180" s="8" t="s">
        <v>39</v>
      </c>
      <c r="B180" s="8" t="s">
        <v>34</v>
      </c>
      <c r="C180" s="67" t="s">
        <v>55</v>
      </c>
      <c r="D180" s="35">
        <v>19.361371482999999</v>
      </c>
      <c r="E180" s="36">
        <v>767.02965268423327</v>
      </c>
      <c r="F180" s="81">
        <v>0.3</v>
      </c>
      <c r="G180" s="8">
        <v>0.38611582602516242</v>
      </c>
      <c r="H180" s="8">
        <v>1.44057360862375E-2</v>
      </c>
      <c r="I180" s="8">
        <v>1.2278892003853053E-4</v>
      </c>
    </row>
    <row r="181" spans="1:9" s="53" customFormat="1" x14ac:dyDescent="0.25">
      <c r="A181" s="8" t="s">
        <v>39</v>
      </c>
      <c r="B181" s="8" t="s">
        <v>34</v>
      </c>
      <c r="C181" s="67" t="s">
        <v>56</v>
      </c>
      <c r="D181" s="35">
        <v>14.120625018</v>
      </c>
      <c r="E181" s="36">
        <v>160.84833485441024</v>
      </c>
      <c r="F181" s="81">
        <v>0.3</v>
      </c>
      <c r="G181" s="8">
        <v>0.55159839887535245</v>
      </c>
      <c r="H181" s="8">
        <v>3.1524881860580799E-2</v>
      </c>
      <c r="I181" s="8">
        <v>4.3026864705045405E-5</v>
      </c>
    </row>
    <row r="182" spans="1:9" s="53" customFormat="1" x14ac:dyDescent="0.25">
      <c r="A182" s="8" t="s">
        <v>39</v>
      </c>
      <c r="B182" s="8" t="s">
        <v>34</v>
      </c>
      <c r="C182" s="67" t="s">
        <v>55</v>
      </c>
      <c r="D182" s="35">
        <v>16.420609098</v>
      </c>
      <c r="E182" s="36">
        <v>419.61146107840096</v>
      </c>
      <c r="F182" s="81">
        <v>0.3</v>
      </c>
      <c r="G182" s="8">
        <v>1.1797659166140575</v>
      </c>
      <c r="H182" s="8">
        <v>1.3857790521403478E-2</v>
      </c>
      <c r="I182" s="8">
        <v>4.335533699813582E-4</v>
      </c>
    </row>
    <row r="183" spans="1:9" s="53" customFormat="1" x14ac:dyDescent="0.25">
      <c r="A183" s="8" t="s">
        <v>39</v>
      </c>
      <c r="B183" s="8" t="s">
        <v>34</v>
      </c>
      <c r="C183" s="67" t="s">
        <v>56</v>
      </c>
      <c r="D183" s="35">
        <v>13.323954807</v>
      </c>
      <c r="E183" s="36">
        <v>150.48412101062956</v>
      </c>
      <c r="F183" s="81">
        <v>0.3</v>
      </c>
      <c r="G183" s="8">
        <v>0.83427354596167702</v>
      </c>
      <c r="H183" s="8">
        <v>1.6857205909749842E-2</v>
      </c>
      <c r="I183" s="8">
        <v>5.2178825493389622E-5</v>
      </c>
    </row>
    <row r="184" spans="1:9" s="53" customFormat="1" x14ac:dyDescent="0.25">
      <c r="A184" s="8" t="s">
        <v>39</v>
      </c>
      <c r="B184" s="8" t="s">
        <v>34</v>
      </c>
      <c r="C184" s="8" t="s">
        <v>57</v>
      </c>
      <c r="D184" s="35">
        <v>13.575069796999999</v>
      </c>
      <c r="E184" s="36">
        <v>163.16606359837323</v>
      </c>
      <c r="F184" s="81">
        <v>0.3</v>
      </c>
      <c r="G184" s="8">
        <v>2.7141020706778575E-2</v>
      </c>
      <c r="H184" s="8">
        <v>5.9999999999999995E-4</v>
      </c>
      <c r="I184" s="8">
        <v>2.5607038834992192E-5</v>
      </c>
    </row>
    <row r="185" spans="1:9" s="53" customFormat="1" x14ac:dyDescent="0.25">
      <c r="A185" s="8" t="s">
        <v>39</v>
      </c>
      <c r="B185" s="8" t="s">
        <v>34</v>
      </c>
      <c r="C185" s="67" t="s">
        <v>54</v>
      </c>
      <c r="D185" s="35">
        <v>29.730933007000001</v>
      </c>
      <c r="E185" s="36">
        <v>444.31306610448564</v>
      </c>
      <c r="F185" s="8">
        <v>0.67</v>
      </c>
      <c r="G185" s="8">
        <v>6.0006238677262326E-2</v>
      </c>
      <c r="H185" s="8">
        <v>5.9999999999999995E-4</v>
      </c>
      <c r="I185" s="8">
        <v>5.7829508092693568E-5</v>
      </c>
    </row>
    <row r="186" spans="1:9" s="53" customFormat="1" x14ac:dyDescent="0.25">
      <c r="A186" s="8" t="s">
        <v>39</v>
      </c>
      <c r="B186" s="8" t="s">
        <v>34</v>
      </c>
      <c r="C186" s="67" t="s">
        <v>54</v>
      </c>
      <c r="D186" s="35">
        <v>22.963902317999999</v>
      </c>
      <c r="E186" s="36">
        <v>209.95881082994509</v>
      </c>
      <c r="F186" s="8">
        <v>1.4</v>
      </c>
      <c r="G186" s="8">
        <v>0.13570702690292991</v>
      </c>
      <c r="H186" s="8">
        <v>5.9999999999999995E-4</v>
      </c>
      <c r="I186" s="8">
        <v>1.1161084142733589E-4</v>
      </c>
    </row>
    <row r="187" spans="1:9" s="53" customFormat="1" x14ac:dyDescent="0.25">
      <c r="A187" s="8" t="s">
        <v>39</v>
      </c>
      <c r="B187" s="8" t="s">
        <v>34</v>
      </c>
      <c r="C187" s="67" t="s">
        <v>54</v>
      </c>
      <c r="D187" s="35">
        <v>32.047442711000002</v>
      </c>
      <c r="E187" s="36">
        <v>134.16246865842373</v>
      </c>
      <c r="F187" s="8">
        <v>0.72</v>
      </c>
      <c r="G187" s="8">
        <v>6.5716960259616916E-2</v>
      </c>
      <c r="H187" s="8">
        <v>5.9999999999999995E-4</v>
      </c>
      <c r="I187" s="8">
        <v>2.7134144248774363E-4</v>
      </c>
    </row>
    <row r="188" spans="1:9" s="53" customFormat="1" x14ac:dyDescent="0.25">
      <c r="A188" s="8"/>
      <c r="B188" s="8"/>
      <c r="C188" s="8"/>
      <c r="D188" s="8"/>
      <c r="E188" s="36"/>
      <c r="F188" s="8"/>
      <c r="G188" s="8"/>
      <c r="H188" s="8"/>
      <c r="I188" s="8"/>
    </row>
    <row r="189" spans="1:9" x14ac:dyDescent="0.25">
      <c r="D189" s="2"/>
      <c r="G189" s="99"/>
      <c r="H189" s="100"/>
      <c r="I189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1C8D6-EE69-43AD-8D65-AE641F8B1704}">
  <sheetPr>
    <tabColor rgb="FF0070C0"/>
  </sheetPr>
  <dimension ref="A1:J69"/>
  <sheetViews>
    <sheetView zoomScale="90" zoomScaleNormal="90" workbookViewId="0">
      <pane xSplit="1" ySplit="3" topLeftCell="B4" activePane="bottomRight" state="frozen"/>
      <selection activeCell="R38" sqref="R38"/>
      <selection pane="topRight" activeCell="R38" sqref="R38"/>
      <selection pane="bottomLeft" activeCell="R38" sqref="R38"/>
      <selection pane="bottomRight" activeCell="L44" sqref="L44"/>
    </sheetView>
  </sheetViews>
  <sheetFormatPr defaultRowHeight="15" x14ac:dyDescent="0.25"/>
  <cols>
    <col min="1" max="1" width="20.85546875" style="1" bestFit="1" customWidth="1"/>
    <col min="6" max="6" width="13.42578125" customWidth="1"/>
    <col min="10" max="10" width="9.140625" style="1"/>
  </cols>
  <sheetData>
    <row r="1" spans="1:10" x14ac:dyDescent="0.25">
      <c r="B1" s="1"/>
      <c r="C1" s="3"/>
      <c r="D1" s="1"/>
      <c r="E1" s="1"/>
      <c r="F1" s="1"/>
      <c r="G1" s="12"/>
    </row>
    <row r="2" spans="1:10" ht="15.75" x14ac:dyDescent="0.25">
      <c r="B2" s="6" t="s">
        <v>12</v>
      </c>
      <c r="C2" s="6" t="s">
        <v>12</v>
      </c>
      <c r="D2" s="6" t="s">
        <v>12</v>
      </c>
      <c r="E2" s="6" t="s">
        <v>12</v>
      </c>
      <c r="F2" s="6" t="s">
        <v>12</v>
      </c>
      <c r="G2" s="6" t="s">
        <v>12</v>
      </c>
    </row>
    <row r="3" spans="1:10" ht="30.75" customHeight="1" x14ac:dyDescent="0.25">
      <c r="A3" s="16" t="s">
        <v>3</v>
      </c>
      <c r="B3" s="15" t="s">
        <v>2</v>
      </c>
      <c r="C3" s="17" t="s">
        <v>0</v>
      </c>
      <c r="D3" s="15" t="s">
        <v>8</v>
      </c>
      <c r="E3" s="18" t="s">
        <v>7</v>
      </c>
      <c r="F3" s="14" t="s">
        <v>9</v>
      </c>
      <c r="G3" s="19" t="s">
        <v>1</v>
      </c>
    </row>
    <row r="4" spans="1:10" x14ac:dyDescent="0.25">
      <c r="A4" s="1" t="s">
        <v>11</v>
      </c>
      <c r="B4" s="1">
        <v>21</v>
      </c>
      <c r="C4" s="1"/>
      <c r="D4" s="1">
        <v>1.4</v>
      </c>
      <c r="E4" s="1">
        <v>0.14000000000000001</v>
      </c>
      <c r="F4" s="1">
        <v>3.7999999999999999E-2</v>
      </c>
      <c r="G4" s="1">
        <v>1.9000000000000001E-5</v>
      </c>
      <c r="H4" s="1"/>
    </row>
    <row r="5" spans="1:10" x14ac:dyDescent="0.25">
      <c r="A5" s="1" t="s">
        <v>11</v>
      </c>
      <c r="B5" s="1">
        <v>30</v>
      </c>
      <c r="C5" s="1"/>
      <c r="D5" s="1">
        <v>1.4</v>
      </c>
      <c r="E5" s="1">
        <v>0.19</v>
      </c>
      <c r="F5" s="1">
        <v>4.9000000000000002E-2</v>
      </c>
      <c r="G5" s="1">
        <v>5.1999999999999997E-5</v>
      </c>
      <c r="H5" s="1"/>
    </row>
    <row r="6" spans="1:10" x14ac:dyDescent="0.25">
      <c r="A6" s="1" t="s">
        <v>11</v>
      </c>
      <c r="B6" s="1">
        <v>36</v>
      </c>
      <c r="C6" s="1"/>
      <c r="D6" s="1">
        <v>1.4</v>
      </c>
      <c r="E6" s="1">
        <v>0.34</v>
      </c>
      <c r="F6" s="1">
        <v>5.6000000000000001E-2</v>
      </c>
      <c r="G6" s="1">
        <v>4.6999999999999997E-5</v>
      </c>
      <c r="H6" s="1"/>
    </row>
    <row r="7" spans="1:10" x14ac:dyDescent="0.25">
      <c r="A7" s="1" t="s">
        <v>11</v>
      </c>
      <c r="B7" s="1">
        <v>51</v>
      </c>
      <c r="C7" s="1"/>
      <c r="D7" s="1">
        <v>1.4</v>
      </c>
      <c r="E7" s="1">
        <v>0.43</v>
      </c>
      <c r="F7" s="1">
        <v>0.12</v>
      </c>
      <c r="G7" s="1">
        <v>1.4000000000000001E-4</v>
      </c>
      <c r="H7" s="1"/>
    </row>
    <row r="8" spans="1:10" x14ac:dyDescent="0.25">
      <c r="A8" s="9" t="s">
        <v>4</v>
      </c>
      <c r="B8" s="9"/>
      <c r="C8" s="9"/>
      <c r="D8" s="9"/>
      <c r="E8" s="9">
        <v>5.3</v>
      </c>
      <c r="F8" s="9">
        <v>3.6</v>
      </c>
      <c r="G8" s="9">
        <v>2.0000000000000001E-4</v>
      </c>
      <c r="H8" s="1"/>
    </row>
    <row r="9" spans="1:10" x14ac:dyDescent="0.25">
      <c r="A9" s="9" t="s">
        <v>4</v>
      </c>
      <c r="B9" s="9"/>
      <c r="C9" s="9"/>
      <c r="D9" s="9"/>
      <c r="E9" s="9">
        <v>23</v>
      </c>
      <c r="F9" s="9">
        <v>14</v>
      </c>
      <c r="G9" s="9">
        <v>7.1999999999999994E-4</v>
      </c>
      <c r="H9" s="1"/>
    </row>
    <row r="10" spans="1:10" x14ac:dyDescent="0.25">
      <c r="A10" s="9" t="s">
        <v>4</v>
      </c>
      <c r="B10" s="9"/>
      <c r="C10" s="9"/>
      <c r="D10" s="10">
        <v>1.84</v>
      </c>
      <c r="E10" s="9">
        <v>0.1</v>
      </c>
      <c r="F10" s="9">
        <v>2.58E-2</v>
      </c>
      <c r="G10" s="9">
        <v>2.7500000000000002E-4</v>
      </c>
      <c r="H10" s="1"/>
    </row>
    <row r="11" spans="1:10" x14ac:dyDescent="0.25">
      <c r="A11" s="9" t="s">
        <v>4</v>
      </c>
      <c r="B11" s="9"/>
      <c r="C11" s="9"/>
      <c r="D11" s="11"/>
      <c r="E11" s="11">
        <v>33.9</v>
      </c>
      <c r="F11" s="9">
        <v>19.5</v>
      </c>
      <c r="G11" s="9">
        <v>5.4200000000000003E-3</v>
      </c>
      <c r="H11" s="1"/>
    </row>
    <row r="12" spans="1:10" x14ac:dyDescent="0.25">
      <c r="A12" s="1" t="s">
        <v>10</v>
      </c>
      <c r="B12" s="3">
        <v>31.987624149999998</v>
      </c>
      <c r="C12" s="1">
        <v>1830</v>
      </c>
      <c r="D12" s="2">
        <v>5.39</v>
      </c>
      <c r="E12" s="1">
        <v>1.8</v>
      </c>
      <c r="F12" s="1">
        <v>1</v>
      </c>
      <c r="G12" s="1">
        <v>4.4999999999999997E-3</v>
      </c>
      <c r="H12" s="1"/>
    </row>
    <row r="13" spans="1:10" x14ac:dyDescent="0.25">
      <c r="A13" s="1" t="s">
        <v>10</v>
      </c>
      <c r="B13" s="133">
        <v>583.30373450000002</v>
      </c>
      <c r="C13" s="134">
        <v>10</v>
      </c>
      <c r="D13" s="134"/>
      <c r="E13" s="134">
        <v>4.8</v>
      </c>
      <c r="F13" s="134">
        <v>3</v>
      </c>
      <c r="G13" s="134">
        <v>5.6000000000000001E-2</v>
      </c>
      <c r="H13" s="1"/>
    </row>
    <row r="14" spans="1:10" x14ac:dyDescent="0.25">
      <c r="A14" s="1" t="s">
        <v>10</v>
      </c>
      <c r="B14" s="133"/>
      <c r="C14" s="134">
        <v>7500</v>
      </c>
      <c r="D14" s="133"/>
      <c r="E14" s="134">
        <v>0.60799999999999998</v>
      </c>
      <c r="F14" s="134">
        <v>0.40699999999999997</v>
      </c>
      <c r="G14" s="134">
        <v>1.4E-3</v>
      </c>
      <c r="H14" s="1"/>
      <c r="J14" s="8"/>
    </row>
    <row r="15" spans="1:10" x14ac:dyDescent="0.25">
      <c r="A15" s="1" t="s">
        <v>10</v>
      </c>
      <c r="B15" s="133"/>
      <c r="C15" s="134">
        <v>2200</v>
      </c>
      <c r="D15" s="133"/>
      <c r="E15" s="134">
        <v>9.6999999999999993</v>
      </c>
      <c r="F15" s="134">
        <v>6.9</v>
      </c>
      <c r="G15" s="134">
        <v>4.1700000000000001E-2</v>
      </c>
      <c r="H15" s="1"/>
      <c r="J15" s="8"/>
    </row>
    <row r="16" spans="1:10" x14ac:dyDescent="0.25">
      <c r="A16" s="1" t="s">
        <v>10</v>
      </c>
      <c r="B16" s="133"/>
      <c r="C16" s="134">
        <v>200</v>
      </c>
      <c r="D16" s="133"/>
      <c r="E16" s="134">
        <v>1.65</v>
      </c>
      <c r="F16" s="134">
        <v>0.86299999999999999</v>
      </c>
      <c r="G16" s="134">
        <v>9.6999999999999994E-4</v>
      </c>
      <c r="H16" s="1"/>
      <c r="J16" s="8"/>
    </row>
    <row r="17" spans="1:10" x14ac:dyDescent="0.25">
      <c r="A17" s="1" t="s">
        <v>10</v>
      </c>
      <c r="B17" s="133">
        <v>188</v>
      </c>
      <c r="C17" s="134">
        <v>10000</v>
      </c>
      <c r="D17" s="134"/>
      <c r="E17" s="134"/>
      <c r="F17" s="134"/>
      <c r="G17" s="134"/>
      <c r="H17" s="1"/>
      <c r="J17" s="8"/>
    </row>
    <row r="18" spans="1:10" x14ac:dyDescent="0.25">
      <c r="A18" s="1" t="s">
        <v>10</v>
      </c>
      <c r="B18" s="133">
        <v>188</v>
      </c>
      <c r="C18" s="133">
        <v>716.00750640000001</v>
      </c>
      <c r="D18" s="131">
        <v>2</v>
      </c>
      <c r="E18" s="134"/>
      <c r="F18" s="134"/>
      <c r="G18" s="134"/>
      <c r="H18" s="1"/>
      <c r="J18" s="8"/>
    </row>
    <row r="19" spans="1:10" x14ac:dyDescent="0.25">
      <c r="A19" s="1" t="s">
        <v>10</v>
      </c>
      <c r="B19" s="133">
        <v>18.799999999999997</v>
      </c>
      <c r="C19" s="133">
        <v>1055.1689568000002</v>
      </c>
      <c r="D19" s="134"/>
      <c r="E19" s="134"/>
      <c r="F19" s="134"/>
      <c r="G19" s="134"/>
      <c r="H19" s="1"/>
      <c r="J19" s="8"/>
    </row>
    <row r="20" spans="1:10" x14ac:dyDescent="0.25">
      <c r="A20" s="1" t="s">
        <v>10</v>
      </c>
      <c r="B20" s="133">
        <v>188</v>
      </c>
      <c r="C20" s="133">
        <v>113.05381680000001</v>
      </c>
      <c r="D20" s="134"/>
      <c r="E20" s="134"/>
      <c r="F20" s="134"/>
      <c r="G20" s="134"/>
      <c r="H20" s="1"/>
      <c r="J20" s="8"/>
    </row>
    <row r="21" spans="1:10" x14ac:dyDescent="0.25">
      <c r="A21" s="1" t="s">
        <v>10</v>
      </c>
      <c r="B21" s="133">
        <v>188</v>
      </c>
      <c r="C21" s="133">
        <v>602.95368960000008</v>
      </c>
      <c r="D21" s="134">
        <v>10</v>
      </c>
      <c r="E21" s="134"/>
      <c r="F21" s="134"/>
      <c r="G21" s="134"/>
      <c r="H21" s="1"/>
      <c r="J21" s="8"/>
    </row>
    <row r="22" spans="1:10" x14ac:dyDescent="0.25">
      <c r="A22" s="1" t="s">
        <v>10</v>
      </c>
      <c r="B22" s="133"/>
      <c r="C22" s="133">
        <v>452.21526720000003</v>
      </c>
      <c r="D22" s="134"/>
      <c r="E22" s="134"/>
      <c r="F22" s="134"/>
      <c r="G22" s="134"/>
      <c r="H22" s="1"/>
      <c r="J22" s="8"/>
    </row>
    <row r="23" spans="1:10" x14ac:dyDescent="0.25">
      <c r="A23" s="1" t="s">
        <v>10</v>
      </c>
      <c r="B23" s="133">
        <v>37.599999999999994</v>
      </c>
      <c r="C23" s="133">
        <v>452.21526720000003</v>
      </c>
      <c r="D23" s="134"/>
      <c r="E23" s="134"/>
      <c r="F23" s="134"/>
      <c r="G23" s="134"/>
      <c r="H23" s="1"/>
    </row>
    <row r="24" spans="1:10" x14ac:dyDescent="0.25">
      <c r="A24" s="1" t="s">
        <v>10</v>
      </c>
      <c r="B24" s="133">
        <v>112.8</v>
      </c>
      <c r="C24" s="133">
        <v>829.06132320000006</v>
      </c>
      <c r="D24" s="134"/>
      <c r="E24" s="134"/>
      <c r="F24" s="134"/>
      <c r="G24" s="134"/>
      <c r="H24" s="1"/>
    </row>
    <row r="25" spans="1:10" x14ac:dyDescent="0.25">
      <c r="A25" s="1" t="s">
        <v>10</v>
      </c>
      <c r="B25" s="3">
        <v>56.4</v>
      </c>
      <c r="C25" s="3">
        <v>716.00750640000001</v>
      </c>
      <c r="D25" s="1"/>
      <c r="E25" s="1"/>
      <c r="F25" s="1"/>
      <c r="G25" s="1"/>
      <c r="H25" s="1"/>
    </row>
    <row r="26" spans="1:10" x14ac:dyDescent="0.25">
      <c r="A26" s="1" t="s">
        <v>10</v>
      </c>
      <c r="B26" s="3">
        <v>94</v>
      </c>
      <c r="C26" s="3">
        <v>2600.2377864</v>
      </c>
      <c r="D26" s="1"/>
      <c r="E26" s="1"/>
      <c r="F26" s="1"/>
      <c r="G26" s="1"/>
      <c r="H26" s="1"/>
    </row>
    <row r="27" spans="1:10" x14ac:dyDescent="0.25">
      <c r="A27" s="1" t="s">
        <v>10</v>
      </c>
      <c r="B27" s="3">
        <v>37.599999999999994</v>
      </c>
      <c r="C27" s="3">
        <v>942.11514000000011</v>
      </c>
      <c r="D27" s="1"/>
      <c r="E27" s="1"/>
      <c r="F27" s="1"/>
      <c r="G27" s="1"/>
      <c r="H27" s="1"/>
    </row>
    <row r="28" spans="1:10" x14ac:dyDescent="0.25">
      <c r="A28" s="1" t="s">
        <v>10</v>
      </c>
      <c r="B28" s="3">
        <v>206.79999999999998</v>
      </c>
      <c r="C28" s="3">
        <v>37.684605600000005</v>
      </c>
      <c r="D28" s="1"/>
      <c r="E28" s="1"/>
      <c r="F28" s="1"/>
      <c r="G28" s="1"/>
      <c r="H28" s="1"/>
    </row>
    <row r="29" spans="1:10" x14ac:dyDescent="0.25">
      <c r="A29" s="1" t="s">
        <v>10</v>
      </c>
      <c r="B29" s="3">
        <v>225.6</v>
      </c>
      <c r="C29" s="3">
        <v>113.05381680000001</v>
      </c>
      <c r="D29" s="1"/>
      <c r="E29" s="1"/>
      <c r="F29" s="1"/>
      <c r="G29" s="1"/>
      <c r="H29" s="1"/>
    </row>
    <row r="30" spans="1:10" x14ac:dyDescent="0.25">
      <c r="A30" s="1" t="s">
        <v>10</v>
      </c>
      <c r="B30" s="3">
        <v>56.4</v>
      </c>
      <c r="C30" s="3">
        <v>113.05381680000001</v>
      </c>
      <c r="D30" s="1"/>
      <c r="E30" s="1"/>
      <c r="F30" s="1"/>
      <c r="G30" s="1"/>
      <c r="H30" s="1"/>
    </row>
    <row r="31" spans="1:10" x14ac:dyDescent="0.25">
      <c r="A31" s="1" t="s">
        <v>10</v>
      </c>
      <c r="B31" s="3">
        <v>169.2</v>
      </c>
      <c r="C31" s="3">
        <v>75.369211200000009</v>
      </c>
      <c r="D31" s="1"/>
      <c r="E31" s="1"/>
      <c r="F31" s="1"/>
      <c r="G31" s="1"/>
      <c r="H31" s="1"/>
    </row>
    <row r="32" spans="1:10" x14ac:dyDescent="0.25">
      <c r="A32" s="1" t="s">
        <v>10</v>
      </c>
      <c r="B32" s="3">
        <v>169.2</v>
      </c>
      <c r="C32" s="3">
        <v>113.05381680000001</v>
      </c>
      <c r="D32" s="1"/>
      <c r="E32" s="1"/>
      <c r="F32" s="1"/>
      <c r="G32" s="1"/>
      <c r="H32" s="1"/>
    </row>
    <row r="33" spans="1:8" x14ac:dyDescent="0.25">
      <c r="A33" s="1" t="s">
        <v>10</v>
      </c>
      <c r="B33" s="3">
        <v>169.2</v>
      </c>
      <c r="C33" s="3">
        <v>3240.8760816000004</v>
      </c>
      <c r="D33" s="1"/>
      <c r="E33" s="1"/>
      <c r="F33" s="1"/>
      <c r="G33" s="1"/>
      <c r="H33" s="1"/>
    </row>
    <row r="34" spans="1:8" x14ac:dyDescent="0.25">
      <c r="A34" s="1" t="s">
        <v>10</v>
      </c>
      <c r="B34" s="1"/>
      <c r="C34" s="3">
        <v>37.684605600000005</v>
      </c>
      <c r="D34" s="1"/>
      <c r="E34" s="1"/>
      <c r="F34" s="1"/>
      <c r="G34" s="1"/>
      <c r="H34" s="1"/>
    </row>
    <row r="35" spans="1:8" x14ac:dyDescent="0.25">
      <c r="A35" s="1" t="s">
        <v>10</v>
      </c>
      <c r="B35" s="1"/>
      <c r="C35" s="3">
        <v>640.63829520000002</v>
      </c>
      <c r="D35" s="1"/>
      <c r="E35" s="1"/>
      <c r="F35" s="1"/>
      <c r="G35" s="1"/>
      <c r="H35" s="1"/>
    </row>
    <row r="36" spans="1:8" x14ac:dyDescent="0.25">
      <c r="A36" s="1" t="s">
        <v>10</v>
      </c>
      <c r="B36" s="1"/>
      <c r="C36" s="3">
        <v>150.73842240000002</v>
      </c>
      <c r="D36" s="1"/>
      <c r="E36" s="1"/>
      <c r="F36" s="1"/>
      <c r="G36" s="1"/>
      <c r="H36" s="1"/>
    </row>
    <row r="37" spans="1:8" x14ac:dyDescent="0.25">
      <c r="A37" s="1" t="s">
        <v>10</v>
      </c>
      <c r="B37" s="1"/>
      <c r="C37" s="3">
        <v>226.10763360000001</v>
      </c>
      <c r="D37" s="1"/>
      <c r="E37" s="1"/>
      <c r="F37" s="1"/>
      <c r="G37" s="1"/>
      <c r="H37" s="1"/>
    </row>
    <row r="38" spans="1:8" x14ac:dyDescent="0.25">
      <c r="A38" s="13" t="s">
        <v>5</v>
      </c>
      <c r="B38" s="9">
        <v>27</v>
      </c>
      <c r="C38" s="11"/>
      <c r="D38" s="9"/>
      <c r="E38" s="9"/>
      <c r="F38" s="9"/>
      <c r="G38" s="9"/>
      <c r="H38" s="1"/>
    </row>
    <row r="39" spans="1:8" x14ac:dyDescent="0.25">
      <c r="A39" s="13" t="s">
        <v>5</v>
      </c>
      <c r="B39" s="9">
        <v>128</v>
      </c>
      <c r="C39" s="11"/>
      <c r="D39" s="9"/>
      <c r="E39" s="9"/>
      <c r="F39" s="9"/>
      <c r="G39" s="9"/>
      <c r="H39" s="1"/>
    </row>
    <row r="40" spans="1:8" x14ac:dyDescent="0.25">
      <c r="A40" s="13" t="s">
        <v>5</v>
      </c>
      <c r="B40" s="9">
        <v>108</v>
      </c>
      <c r="C40" s="11"/>
      <c r="D40" s="9"/>
      <c r="E40" s="9"/>
      <c r="F40" s="9"/>
      <c r="G40" s="9"/>
      <c r="H40" s="1"/>
    </row>
    <row r="41" spans="1:8" x14ac:dyDescent="0.25">
      <c r="A41" s="13" t="s">
        <v>5</v>
      </c>
      <c r="B41" s="9">
        <v>37</v>
      </c>
      <c r="C41" s="11"/>
      <c r="D41" s="9"/>
      <c r="E41" s="9"/>
      <c r="F41" s="9"/>
      <c r="G41" s="9"/>
      <c r="H41" s="1"/>
    </row>
    <row r="42" spans="1:8" x14ac:dyDescent="0.25">
      <c r="A42" s="13" t="s">
        <v>5</v>
      </c>
      <c r="B42" s="9">
        <v>50</v>
      </c>
      <c r="C42" s="11"/>
      <c r="D42" s="9"/>
      <c r="E42" s="9"/>
      <c r="F42" s="9"/>
      <c r="G42" s="9"/>
      <c r="H42" s="1"/>
    </row>
    <row r="43" spans="1:8" x14ac:dyDescent="0.25">
      <c r="A43" s="13" t="s">
        <v>5</v>
      </c>
      <c r="B43" s="11">
        <v>41.664552464285713</v>
      </c>
      <c r="C43" s="9"/>
      <c r="D43" s="9"/>
      <c r="E43" s="9"/>
      <c r="F43" s="9"/>
      <c r="G43" s="9"/>
      <c r="H43" s="1"/>
    </row>
    <row r="44" spans="1:8" x14ac:dyDescent="0.25">
      <c r="A44" s="13" t="s">
        <v>5</v>
      </c>
      <c r="B44" s="11">
        <v>63.504842062499996</v>
      </c>
      <c r="C44" s="9"/>
      <c r="D44" s="9"/>
      <c r="E44" s="9"/>
      <c r="F44" s="9"/>
      <c r="G44" s="9"/>
      <c r="H44" s="1"/>
    </row>
    <row r="45" spans="1:8" x14ac:dyDescent="0.25">
      <c r="A45" s="13" t="s">
        <v>5</v>
      </c>
      <c r="B45" s="11">
        <v>47.040623749999995</v>
      </c>
      <c r="C45" s="9"/>
      <c r="D45" s="9"/>
      <c r="E45" s="9"/>
      <c r="F45" s="9"/>
      <c r="G45" s="9"/>
      <c r="H45" s="1"/>
    </row>
    <row r="46" spans="1:8" x14ac:dyDescent="0.25">
      <c r="A46" s="13" t="s">
        <v>5</v>
      </c>
      <c r="B46" s="9">
        <v>316</v>
      </c>
      <c r="C46" s="9"/>
      <c r="D46" s="9"/>
      <c r="E46" s="9"/>
      <c r="F46" s="9"/>
      <c r="G46" s="9"/>
      <c r="H46" s="1"/>
    </row>
    <row r="47" spans="1:8" x14ac:dyDescent="0.25">
      <c r="A47" s="13" t="s">
        <v>5</v>
      </c>
      <c r="B47" s="9">
        <v>179</v>
      </c>
      <c r="C47" s="9"/>
      <c r="D47" s="9"/>
      <c r="E47" s="9"/>
      <c r="F47" s="9"/>
      <c r="G47" s="9"/>
      <c r="H47" s="1"/>
    </row>
    <row r="48" spans="1:8" x14ac:dyDescent="0.25">
      <c r="A48" s="13" t="s">
        <v>5</v>
      </c>
      <c r="B48" s="9">
        <v>74</v>
      </c>
      <c r="C48" s="9"/>
      <c r="D48" s="9"/>
      <c r="E48" s="9"/>
      <c r="F48" s="9"/>
      <c r="G48" s="9"/>
      <c r="H48" s="1"/>
    </row>
    <row r="49" spans="1:8" x14ac:dyDescent="0.25">
      <c r="A49" s="13" t="s">
        <v>5</v>
      </c>
      <c r="B49" s="9">
        <v>43</v>
      </c>
      <c r="C49" s="9"/>
      <c r="D49" s="9"/>
      <c r="E49" s="9"/>
      <c r="F49" s="9"/>
      <c r="G49" s="9"/>
      <c r="H49" s="1"/>
    </row>
    <row r="50" spans="1:8" x14ac:dyDescent="0.25">
      <c r="A50" s="13" t="s">
        <v>5</v>
      </c>
      <c r="B50" s="9">
        <v>32</v>
      </c>
      <c r="C50" s="9"/>
      <c r="D50" s="9"/>
      <c r="E50" s="9"/>
      <c r="F50" s="9"/>
      <c r="G50" s="9"/>
      <c r="H50" s="1"/>
    </row>
    <row r="51" spans="1:8" x14ac:dyDescent="0.25">
      <c r="A51" t="s">
        <v>6</v>
      </c>
      <c r="B51" s="1">
        <v>56</v>
      </c>
      <c r="C51" s="1"/>
      <c r="D51" s="1"/>
      <c r="E51" s="1"/>
      <c r="F51" s="1"/>
      <c r="G51" s="1"/>
      <c r="H51" s="1"/>
    </row>
    <row r="52" spans="1:8" x14ac:dyDescent="0.25">
      <c r="A52" t="s">
        <v>6</v>
      </c>
      <c r="B52" s="1">
        <v>43</v>
      </c>
      <c r="C52" s="1"/>
      <c r="D52" s="1"/>
      <c r="E52" s="1"/>
      <c r="F52" s="1"/>
      <c r="G52" s="1"/>
      <c r="H52" s="1"/>
    </row>
    <row r="53" spans="1:8" x14ac:dyDescent="0.25">
      <c r="A53" t="s">
        <v>6</v>
      </c>
      <c r="B53" s="3">
        <v>130</v>
      </c>
      <c r="C53" s="3"/>
      <c r="D53" s="1"/>
      <c r="E53" s="1">
        <v>2.6179999999999999</v>
      </c>
      <c r="F53" s="1"/>
      <c r="G53" s="1">
        <v>1E-3</v>
      </c>
      <c r="H53" s="1"/>
    </row>
    <row r="54" spans="1:8" x14ac:dyDescent="0.25">
      <c r="A54" t="s">
        <v>6</v>
      </c>
      <c r="B54" s="1">
        <v>160</v>
      </c>
      <c r="C54" s="1"/>
      <c r="D54" s="1"/>
      <c r="E54" s="1">
        <v>5.077</v>
      </c>
      <c r="F54" s="1"/>
      <c r="G54" s="1">
        <v>4.2999999999999999E-4</v>
      </c>
      <c r="H54" s="1"/>
    </row>
    <row r="55" spans="1:8" x14ac:dyDescent="0.25">
      <c r="A55" t="s">
        <v>6</v>
      </c>
      <c r="B55" s="134"/>
      <c r="C55" s="1"/>
      <c r="D55" s="1"/>
      <c r="E55" s="1">
        <v>1.875</v>
      </c>
      <c r="F55" s="1"/>
      <c r="G55" s="1">
        <v>3.8999999999999999E-4</v>
      </c>
      <c r="H55" s="1"/>
    </row>
    <row r="56" spans="1:8" x14ac:dyDescent="0.25">
      <c r="A56" t="s">
        <v>6</v>
      </c>
      <c r="B56" s="1">
        <v>230</v>
      </c>
      <c r="C56" s="1"/>
      <c r="D56" s="1"/>
      <c r="E56" s="1">
        <v>1.4910000000000001</v>
      </c>
      <c r="F56" s="1"/>
      <c r="G56" s="1">
        <v>5.5000000000000003E-4</v>
      </c>
      <c r="H56" s="1"/>
    </row>
    <row r="57" spans="1:8" x14ac:dyDescent="0.25">
      <c r="A57" t="s">
        <v>6</v>
      </c>
      <c r="B57" s="1">
        <v>190</v>
      </c>
      <c r="C57" s="1"/>
      <c r="D57" s="1"/>
      <c r="E57" s="1">
        <v>2.7010000000000001</v>
      </c>
      <c r="F57" s="1"/>
      <c r="G57" s="1">
        <v>4.4999999999999999E-4</v>
      </c>
      <c r="H57" s="1"/>
    </row>
    <row r="58" spans="1:8" x14ac:dyDescent="0.25">
      <c r="A58" t="s">
        <v>6</v>
      </c>
      <c r="B58" s="1">
        <v>340</v>
      </c>
      <c r="C58" s="1"/>
      <c r="D58" s="1"/>
      <c r="E58" s="1">
        <v>1.2789999999999999</v>
      </c>
      <c r="F58" s="1"/>
      <c r="G58" s="1">
        <v>3.5E-4</v>
      </c>
      <c r="H58" s="1"/>
    </row>
    <row r="59" spans="1:8" x14ac:dyDescent="0.25">
      <c r="A59" t="s">
        <v>6</v>
      </c>
      <c r="B59" s="1">
        <v>63</v>
      </c>
      <c r="C59" s="1"/>
      <c r="D59" s="1"/>
      <c r="E59" s="1">
        <v>0.82899999999999996</v>
      </c>
      <c r="F59" s="1"/>
      <c r="G59" s="1">
        <v>3.5E-4</v>
      </c>
      <c r="H59" s="1"/>
    </row>
    <row r="60" spans="1:8" x14ac:dyDescent="0.25">
      <c r="A60" t="s">
        <v>6</v>
      </c>
      <c r="B60" s="1">
        <v>150</v>
      </c>
      <c r="C60" s="1"/>
      <c r="D60" s="1"/>
      <c r="E60" s="1">
        <v>0.78900000000000003</v>
      </c>
      <c r="F60" s="1"/>
      <c r="G60" s="1">
        <v>3.5E-4</v>
      </c>
      <c r="H60" s="1"/>
    </row>
    <row r="61" spans="1:8" x14ac:dyDescent="0.25">
      <c r="A61" t="s">
        <v>6</v>
      </c>
      <c r="B61" s="1">
        <v>110</v>
      </c>
      <c r="C61" s="1"/>
      <c r="D61" s="1"/>
      <c r="E61" s="1">
        <v>4.0270000000000001</v>
      </c>
      <c r="F61" s="1"/>
      <c r="G61" s="1">
        <v>3.8000000000000002E-4</v>
      </c>
      <c r="H61" s="1"/>
    </row>
    <row r="62" spans="1:8" x14ac:dyDescent="0.25">
      <c r="A62" t="s">
        <v>6</v>
      </c>
      <c r="B62" s="1">
        <v>200</v>
      </c>
      <c r="C62" s="1"/>
      <c r="D62" s="1"/>
      <c r="E62" s="1">
        <v>1.371</v>
      </c>
      <c r="F62" s="1"/>
      <c r="G62" s="1">
        <v>3.5E-4</v>
      </c>
      <c r="H62" s="1"/>
    </row>
    <row r="63" spans="1:8" x14ac:dyDescent="0.25">
      <c r="A63" t="s">
        <v>6</v>
      </c>
      <c r="B63" s="1">
        <v>120</v>
      </c>
      <c r="C63" s="1"/>
      <c r="D63" s="1"/>
      <c r="E63" s="1">
        <v>0.70599999999999996</v>
      </c>
      <c r="F63" s="1"/>
      <c r="G63" s="1">
        <v>3.5E-4</v>
      </c>
      <c r="H63" s="1"/>
    </row>
    <row r="64" spans="1:8" x14ac:dyDescent="0.25">
      <c r="A64" t="s">
        <v>6</v>
      </c>
      <c r="B64" s="1">
        <v>48</v>
      </c>
      <c r="C64" s="1"/>
      <c r="D64" s="1"/>
      <c r="E64" s="1">
        <v>0.51</v>
      </c>
      <c r="F64" s="1"/>
      <c r="G64" s="1">
        <v>3.5E-4</v>
      </c>
      <c r="H64" s="1"/>
    </row>
    <row r="65" spans="1:7" x14ac:dyDescent="0.25">
      <c r="A65" t="s">
        <v>6</v>
      </c>
      <c r="B65" s="1">
        <v>62</v>
      </c>
      <c r="C65" s="1"/>
      <c r="D65" s="1"/>
      <c r="E65" s="1">
        <v>1.214</v>
      </c>
      <c r="F65" s="1"/>
      <c r="G65" s="1">
        <v>3.5E-4</v>
      </c>
    </row>
    <row r="66" spans="1:7" x14ac:dyDescent="0.25">
      <c r="A66" t="s">
        <v>6</v>
      </c>
      <c r="B66" s="1">
        <v>43</v>
      </c>
      <c r="C66" s="1"/>
      <c r="D66" s="1"/>
      <c r="E66" s="1">
        <v>0.55700000000000005</v>
      </c>
      <c r="F66" s="1"/>
      <c r="G66" s="1">
        <v>3.5E-4</v>
      </c>
    </row>
    <row r="67" spans="1:7" x14ac:dyDescent="0.25">
      <c r="A67" t="s">
        <v>6</v>
      </c>
      <c r="B67" s="1">
        <v>58</v>
      </c>
      <c r="C67" s="1"/>
      <c r="D67" s="1"/>
      <c r="E67" s="1">
        <v>5.9829999999999997</v>
      </c>
      <c r="F67" s="1"/>
      <c r="G67" s="1">
        <v>3.5E-4</v>
      </c>
    </row>
    <row r="68" spans="1:7" x14ac:dyDescent="0.25">
      <c r="A68" t="s">
        <v>6</v>
      </c>
      <c r="B68" s="1">
        <v>130</v>
      </c>
      <c r="C68" s="1"/>
      <c r="D68" s="1"/>
      <c r="E68" s="1">
        <v>1.4279999999999999</v>
      </c>
      <c r="F68" s="1"/>
      <c r="G68" s="1">
        <v>3.5E-4</v>
      </c>
    </row>
    <row r="69" spans="1:7" x14ac:dyDescent="0.25">
      <c r="A69" t="s">
        <v>6</v>
      </c>
      <c r="B69" s="1">
        <v>140</v>
      </c>
      <c r="C69" s="1"/>
      <c r="D69" s="1"/>
      <c r="E69" s="1">
        <v>1.121</v>
      </c>
      <c r="F69" s="1"/>
      <c r="G69" s="1">
        <v>3.5E-4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AA810-4A91-4198-ABA8-A2EE7EDDC328}">
  <dimension ref="A3:C22"/>
  <sheetViews>
    <sheetView zoomScale="90" zoomScaleNormal="90" workbookViewId="0">
      <selection activeCell="H29" sqref="H29"/>
    </sheetView>
  </sheetViews>
  <sheetFormatPr defaultRowHeight="15" x14ac:dyDescent="0.25"/>
  <cols>
    <col min="1" max="1" width="15" customWidth="1"/>
  </cols>
  <sheetData>
    <row r="3" spans="1:3" x14ac:dyDescent="0.25">
      <c r="A3" t="s">
        <v>74</v>
      </c>
      <c r="B3" t="s">
        <v>75</v>
      </c>
      <c r="C3" t="s">
        <v>76</v>
      </c>
    </row>
    <row r="4" spans="1:3" ht="15.75" x14ac:dyDescent="0.25">
      <c r="A4" s="1" t="s">
        <v>65</v>
      </c>
      <c r="B4" s="6" t="s">
        <v>66</v>
      </c>
      <c r="C4" s="1" t="s">
        <v>13</v>
      </c>
    </row>
    <row r="5" spans="1:3" x14ac:dyDescent="0.25">
      <c r="A5" s="1" t="s">
        <v>20</v>
      </c>
      <c r="B5" s="6" t="s">
        <v>67</v>
      </c>
      <c r="C5" s="1" t="s">
        <v>14</v>
      </c>
    </row>
    <row r="6" spans="1:3" x14ac:dyDescent="0.25">
      <c r="A6" s="1" t="s">
        <v>21</v>
      </c>
      <c r="B6" s="1">
        <v>1000</v>
      </c>
      <c r="C6" s="1" t="s">
        <v>15</v>
      </c>
    </row>
    <row r="7" spans="1:3" x14ac:dyDescent="0.25">
      <c r="A7" s="1" t="s">
        <v>22</v>
      </c>
      <c r="B7" s="1">
        <v>3</v>
      </c>
      <c r="C7" s="1" t="s">
        <v>15</v>
      </c>
    </row>
    <row r="8" spans="1:3" ht="15.75" x14ac:dyDescent="0.25">
      <c r="A8" s="1" t="s">
        <v>23</v>
      </c>
      <c r="B8" s="1">
        <v>20</v>
      </c>
      <c r="C8" s="1" t="s">
        <v>12</v>
      </c>
    </row>
    <row r="9" spans="1:3" ht="15.75" x14ac:dyDescent="0.25">
      <c r="A9" s="1" t="s">
        <v>2</v>
      </c>
      <c r="B9" s="1">
        <v>25</v>
      </c>
      <c r="C9" s="1" t="s">
        <v>12</v>
      </c>
    </row>
    <row r="10" spans="1:3" ht="15.75" x14ac:dyDescent="0.25">
      <c r="A10" s="1" t="s">
        <v>24</v>
      </c>
      <c r="B10" s="1">
        <v>100</v>
      </c>
      <c r="C10" s="1" t="s">
        <v>12</v>
      </c>
    </row>
    <row r="11" spans="1:3" ht="15.75" x14ac:dyDescent="0.25">
      <c r="A11" s="3" t="s">
        <v>0</v>
      </c>
      <c r="B11" s="8" t="s">
        <v>68</v>
      </c>
      <c r="C11" s="1" t="s">
        <v>12</v>
      </c>
    </row>
    <row r="12" spans="1:3" ht="15.75" x14ac:dyDescent="0.25">
      <c r="A12" s="1" t="s">
        <v>8</v>
      </c>
      <c r="B12" s="1">
        <v>1.7</v>
      </c>
      <c r="C12" s="1" t="s">
        <v>12</v>
      </c>
    </row>
    <row r="13" spans="1:3" ht="15.75" x14ac:dyDescent="0.25">
      <c r="A13" s="8" t="s">
        <v>26</v>
      </c>
      <c r="B13" s="41" t="s">
        <v>71</v>
      </c>
      <c r="C13" s="1" t="s">
        <v>12</v>
      </c>
    </row>
    <row r="14" spans="1:3" x14ac:dyDescent="0.25">
      <c r="A14" s="36" t="s">
        <v>69</v>
      </c>
      <c r="B14" s="128" t="s">
        <v>70</v>
      </c>
      <c r="C14" s="129" t="s">
        <v>70</v>
      </c>
    </row>
    <row r="15" spans="1:3" ht="15.75" x14ac:dyDescent="0.25">
      <c r="A15" s="8" t="s">
        <v>9</v>
      </c>
      <c r="B15" s="1">
        <v>10</v>
      </c>
      <c r="C15" s="1" t="s">
        <v>12</v>
      </c>
    </row>
    <row r="16" spans="1:3" ht="15.75" x14ac:dyDescent="0.25">
      <c r="A16" s="8" t="s">
        <v>1</v>
      </c>
      <c r="B16" s="8">
        <v>1.1999999999999999E-3</v>
      </c>
      <c r="C16" s="1" t="s">
        <v>12</v>
      </c>
    </row>
    <row r="17" spans="1:3" ht="15.75" x14ac:dyDescent="0.25">
      <c r="A17" s="8" t="s">
        <v>28</v>
      </c>
      <c r="B17" s="8">
        <v>45</v>
      </c>
      <c r="C17" s="1" t="s">
        <v>12</v>
      </c>
    </row>
    <row r="18" spans="1:3" ht="15.75" x14ac:dyDescent="0.25">
      <c r="A18" s="8" t="s">
        <v>29</v>
      </c>
      <c r="B18" s="8">
        <v>15</v>
      </c>
      <c r="C18" s="1" t="s">
        <v>12</v>
      </c>
    </row>
    <row r="19" spans="1:3" x14ac:dyDescent="0.25">
      <c r="A19" s="36" t="s">
        <v>73</v>
      </c>
      <c r="B19" s="128" t="s">
        <v>70</v>
      </c>
      <c r="C19" s="129" t="s">
        <v>70</v>
      </c>
    </row>
    <row r="20" spans="1:3" ht="15.75" x14ac:dyDescent="0.25">
      <c r="A20" s="8" t="s">
        <v>31</v>
      </c>
      <c r="B20" s="8">
        <v>50</v>
      </c>
      <c r="C20" s="1" t="s">
        <v>12</v>
      </c>
    </row>
    <row r="21" spans="1:3" ht="15.75" x14ac:dyDescent="0.25">
      <c r="A21" s="8" t="s">
        <v>32</v>
      </c>
      <c r="B21" s="8">
        <v>50</v>
      </c>
      <c r="C21" s="1" t="s">
        <v>12</v>
      </c>
    </row>
    <row r="22" spans="1:3" x14ac:dyDescent="0.25">
      <c r="A22" s="1"/>
      <c r="B22" s="1"/>
      <c r="C2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Site measurements onboard</vt:lpstr>
      <vt:lpstr>General indoor environments</vt:lpstr>
      <vt:lpstr>Personal exposure onboard</vt:lpstr>
      <vt:lpstr>Exposure other occupations</vt:lpstr>
      <vt:lpstr>guideline values</vt:lpstr>
    </vt:vector>
  </TitlesOfParts>
  <Company>IVL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Nicklas Hillgren</cp:lastModifiedBy>
  <cp:lastPrinted>2022-12-14T11:54:43Z</cp:lastPrinted>
  <dcterms:created xsi:type="dcterms:W3CDTF">2016-02-08T08:59:32Z</dcterms:created>
  <dcterms:modified xsi:type="dcterms:W3CDTF">2024-02-09T07:59:24Z</dcterms:modified>
</cp:coreProperties>
</file>